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SRC\Vorstand\Protokolle\2026\"/>
    </mc:Choice>
  </mc:AlternateContent>
  <xr:revisionPtr revIDLastSave="0" documentId="13_ncr:1_{6F010F09-DC80-4DC5-AF0D-D73EC2B55158}" xr6:coauthVersionLast="47" xr6:coauthVersionMax="47" xr10:uidLastSave="{00000000-0000-0000-0000-000000000000}"/>
  <workbookProtection workbookAlgorithmName="SHA-512" workbookHashValue="VmRpTcl3WIaqE8cbEM0rqkkrzOt9ziTJZK8utOAt/7JJjpAMibKvUqWYy34naT//Zo4DS9noDz6sBtwPS9fSCA==" workbookSaltValue="7+OfOzvSjLEnMXvPq3JJtg==" workbookSpinCount="100000" lockStructure="1"/>
  <bookViews>
    <workbookView xWindow="-98" yWindow="-98" windowWidth="21795" windowHeight="13875" tabRatio="500" xr2:uid="{00000000-000D-0000-FFFF-FFFF00000000}"/>
  </bookViews>
  <sheets>
    <sheet name="Anmeldeformular" sheetId="1" r:id="rId1"/>
    <sheet name="Ausschreibung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41" i="1" s="1"/>
</calcChain>
</file>

<file path=xl/sharedStrings.xml><?xml version="1.0" encoding="utf-8"?>
<sst xmlns="http://schemas.openxmlformats.org/spreadsheetml/2006/main" count="689" uniqueCount="231">
  <si>
    <t>Vereinsname:</t>
  </si>
  <si>
    <t>Termin:</t>
  </si>
  <si>
    <t>Renn-Nr &amp; Bezeichnung</t>
  </si>
  <si>
    <r>
      <rPr>
        <b/>
        <sz val="12"/>
        <color rgb="FFFFFFFF"/>
        <rFont val="Arial"/>
        <family val="2"/>
        <charset val="1"/>
      </rPr>
      <t>Name Nachname</t>
    </r>
    <r>
      <rPr>
        <sz val="10"/>
        <color rgb="FFFFFFFF"/>
        <rFont val="Arial"/>
        <family val="2"/>
        <charset val="1"/>
      </rPr>
      <t xml:space="preserve"> </t>
    </r>
    <r>
      <rPr>
        <sz val="8"/>
        <color rgb="FFFFFFFF"/>
        <rFont val="Arial"/>
        <family val="2"/>
        <charset val="1"/>
      </rPr>
      <t>zb. David Mondes; Andreas  Weber; Rudi Metz</t>
    </r>
  </si>
  <si>
    <t>Bemerkung</t>
  </si>
  <si>
    <t>Kosten</t>
  </si>
  <si>
    <t>Bitte Auswählen</t>
  </si>
  <si>
    <t>1) Minis 1x 11 Jahre &amp; Jünger</t>
  </si>
  <si>
    <t>2) Minis 2x 11 Jahre &amp; Jünger</t>
  </si>
  <si>
    <t>3) Minis 4x+ 11 Jahre &amp; Jünger</t>
  </si>
  <si>
    <t>4) Mäd 1x 12 Jahre</t>
  </si>
  <si>
    <t>5) Mäd 1x 12 Jahre LG</t>
  </si>
  <si>
    <t>6) Jung 1x 12 Jahre</t>
  </si>
  <si>
    <t>7) Jung 1x 12 Jahre LG</t>
  </si>
  <si>
    <t>8) Mäd 1x 13 Jahre</t>
  </si>
  <si>
    <t>9) Mäd 1x 13 Jahre LG</t>
  </si>
  <si>
    <t>10) Jung 1x 13 Jahre</t>
  </si>
  <si>
    <t>11) Jung 1x 13 Jahre LG</t>
  </si>
  <si>
    <t>12) Mäd 1x 14 Jahre</t>
  </si>
  <si>
    <t>13) Mäd 1x 14 Jahre LG</t>
  </si>
  <si>
    <t>14) Jung 1x 14 Jahre</t>
  </si>
  <si>
    <t>15) Jung 1x 14 Jahre LG</t>
  </si>
  <si>
    <t>16) Mäd 2x 12/13 Jahre</t>
  </si>
  <si>
    <t>17) Mäd 2x 12/13 Jahre LG</t>
  </si>
  <si>
    <t>18) Jung 2x 12/13 Jahre</t>
  </si>
  <si>
    <t>19) Jung 2x 12/13 Jahre LG</t>
  </si>
  <si>
    <t>20) Mäd 2x 13/14 Jahre</t>
  </si>
  <si>
    <t>21) Mäd 2x 13/14 Jahre LG</t>
  </si>
  <si>
    <t>22) Jung 2x 13/14 Jahre</t>
  </si>
  <si>
    <t>23) Jung 2x 13/14 Jahre LG</t>
  </si>
  <si>
    <t>24) Mäd 4x+ 12/13 Jahre</t>
  </si>
  <si>
    <t>25) Mäd 4x+ 13/14 Jahre</t>
  </si>
  <si>
    <t>26) Jung 4x+ 12/13 Jahre</t>
  </si>
  <si>
    <t>27) Jung 4x+ 13/14 Jahre</t>
  </si>
  <si>
    <t>28) Juniorin B 1x</t>
  </si>
  <si>
    <t>29) Juniorin B 1x LG</t>
  </si>
  <si>
    <t>30) Juniorin B 2x</t>
  </si>
  <si>
    <t>31) Juniorin B 2x LG</t>
  </si>
  <si>
    <t>32) Juniorin B 4x+</t>
  </si>
  <si>
    <t>33) Juniorin B 4x+ LG</t>
  </si>
  <si>
    <t>34) Junior B 1x</t>
  </si>
  <si>
    <t>35) Junior B 1x LG</t>
  </si>
  <si>
    <t>36) Junior B 2x</t>
  </si>
  <si>
    <t>37) Junior B 2x LG</t>
  </si>
  <si>
    <t>38) Junior B 4x+</t>
  </si>
  <si>
    <t>39) Junior B 4x+ LG</t>
  </si>
  <si>
    <t>40) Juniorin A 1x</t>
  </si>
  <si>
    <t>41) Juniorin A 1x LG</t>
  </si>
  <si>
    <t>42) Juniorin A 2x</t>
  </si>
  <si>
    <t>43) Juniorin A 2x LG</t>
  </si>
  <si>
    <t>44) Juniorin A 2-</t>
  </si>
  <si>
    <t>45) Juniorin A 4x</t>
  </si>
  <si>
    <t>46) Juniorin A 4x LG</t>
  </si>
  <si>
    <t>47) Juniorin A 4-</t>
  </si>
  <si>
    <t>48) Junior A 1x</t>
  </si>
  <si>
    <t>49) Junior A 1x LG</t>
  </si>
  <si>
    <t>50) Junior A 2x</t>
  </si>
  <si>
    <t>51) Junior A 2x LG</t>
  </si>
  <si>
    <t>52) Junior A 2-</t>
  </si>
  <si>
    <t>53) Junior A 4x</t>
  </si>
  <si>
    <t>54) Junior A 4x LG</t>
  </si>
  <si>
    <t>55) Junior A 4-</t>
  </si>
  <si>
    <t>56) SF A/B 1x</t>
  </si>
  <si>
    <t>57) SF A/B 1x LG</t>
  </si>
  <si>
    <t>58) SF A/B 2x</t>
  </si>
  <si>
    <t>59) SF A/B 2-</t>
  </si>
  <si>
    <t>60) SF A/B 4x</t>
  </si>
  <si>
    <t>61) SF A/B 4-</t>
  </si>
  <si>
    <t>62) SM A/B 1x</t>
  </si>
  <si>
    <t>63) SM A/B 1x LG</t>
  </si>
  <si>
    <t>64) SM A/B 2x</t>
  </si>
  <si>
    <t>65) SM A/B 2-</t>
  </si>
  <si>
    <t>66) SM A/B 4x</t>
  </si>
  <si>
    <t>67) SM A/b 4-</t>
  </si>
  <si>
    <t>68) Mix 2x Offen</t>
  </si>
  <si>
    <t>69) Mix 4x Offen</t>
  </si>
  <si>
    <t>70) Mix 8-+ Offen</t>
  </si>
  <si>
    <t>71) Frauen 8-+ Offen</t>
  </si>
  <si>
    <t>72) Männer 8-+ Offen</t>
  </si>
  <si>
    <t>73) Gig 4x Offen</t>
  </si>
  <si>
    <t>74) MW A/M 1x</t>
  </si>
  <si>
    <t>75) MM A/M 1x</t>
  </si>
  <si>
    <t>76) MW A/M 2x</t>
  </si>
  <si>
    <t>77) MM A/M 2x</t>
  </si>
  <si>
    <t>78) MW A/M 4x</t>
  </si>
  <si>
    <t>79) MW A/M 4x</t>
  </si>
  <si>
    <t>80) MW A/M 2-</t>
  </si>
  <si>
    <t>81) MM A/M 2-</t>
  </si>
  <si>
    <t>82) MW A/M 4-</t>
  </si>
  <si>
    <t>83) MM A/M 4-</t>
  </si>
  <si>
    <t>Nr</t>
  </si>
  <si>
    <t>Teil1</t>
  </si>
  <si>
    <t>A</t>
  </si>
  <si>
    <t>X</t>
  </si>
  <si>
    <t>Alter</t>
  </si>
  <si>
    <t>Bitte auswählen</t>
  </si>
  <si>
    <t>Das Meldegeld beträgt:</t>
  </si>
  <si>
    <t>Mäd</t>
  </si>
  <si>
    <t>x</t>
  </si>
  <si>
    <t>12J u. jünger</t>
  </si>
  <si>
    <t>Jung</t>
  </si>
  <si>
    <t xml:space="preserve">11Jahre Jünger </t>
  </si>
  <si>
    <t>12-16 Jahre</t>
  </si>
  <si>
    <t>Ab 17 Jahre</t>
  </si>
  <si>
    <t>Einer 1x</t>
  </si>
  <si>
    <t>Zweier 2x</t>
  </si>
  <si>
    <t>Ju/Mäd</t>
  </si>
  <si>
    <t>X +</t>
  </si>
  <si>
    <t>Minis 12 J. Jünger</t>
  </si>
  <si>
    <t>Vierer 4x</t>
  </si>
  <si>
    <t>12 u. 13 J</t>
  </si>
  <si>
    <t>Achter 8-</t>
  </si>
  <si>
    <t>12 u. 13 J LG</t>
  </si>
  <si>
    <t>Besondere Hinweise:</t>
  </si>
  <si>
    <t>x+</t>
  </si>
  <si>
    <r>
      <rPr>
        <b/>
        <sz val="10"/>
        <rFont val="Arial"/>
        <family val="2"/>
        <charset val="1"/>
      </rPr>
      <t>1.</t>
    </r>
    <r>
      <rPr>
        <sz val="10"/>
        <rFont val="Arial"/>
        <family val="2"/>
        <charset val="1"/>
      </rPr>
      <t xml:space="preserve"> Gemeldet wird über das beigefügte Excel-Sheet per Mail an:</t>
    </r>
  </si>
  <si>
    <t>12 u. 13 J Mix</t>
  </si>
  <si>
    <t>regatta@saarburger-ruderclub.de</t>
  </si>
  <si>
    <t>13J I-III</t>
  </si>
  <si>
    <t>13J I-III LG</t>
  </si>
  <si>
    <r>
      <rPr>
        <b/>
        <sz val="10"/>
        <color rgb="FF000000"/>
        <rFont val="Arial"/>
        <family val="2"/>
        <charset val="1"/>
      </rPr>
      <t>2</t>
    </r>
    <r>
      <rPr>
        <sz val="10"/>
        <color rgb="FF000000"/>
        <rFont val="Arial"/>
        <family val="2"/>
        <charset val="1"/>
      </rPr>
      <t>. Meldegeld: 11Jahre Jünger 0€</t>
    </r>
  </si>
  <si>
    <t>Einer: 10€, Zweier: 15€, Vierer: 20€, Achter: 30€ (12-16 Jahre Einer: 5€, Zweier: 10€, Vierer: 15€)</t>
  </si>
  <si>
    <t>13 u. 14 J</t>
  </si>
  <si>
    <t>IBAN : DE29 5855 0130 0070 0017 48   BIC : TRISDE55XXX</t>
  </si>
  <si>
    <t>13 u. 14 J LG</t>
  </si>
  <si>
    <t>Oder bar zu begleichen.</t>
  </si>
  <si>
    <r>
      <rPr>
        <b/>
        <sz val="10"/>
        <color rgb="FF000000"/>
        <rFont val="Arial"/>
        <family val="2"/>
        <charset val="1"/>
      </rPr>
      <t>3.</t>
    </r>
    <r>
      <rPr>
        <sz val="10"/>
        <color rgb="FF000000"/>
        <rFont val="Arial"/>
        <family val="2"/>
        <charset val="1"/>
      </rPr>
      <t xml:space="preserve"> Jede*r Sportler*in ist pro Rennblock in einem Wettkampf startberechtigt.</t>
    </r>
  </si>
  <si>
    <t>Voraussetzung hierfür ist eine vorliegende ärztliche Bescheinigung.</t>
  </si>
  <si>
    <r>
      <rPr>
        <b/>
        <sz val="10"/>
        <color rgb="FF000000"/>
        <rFont val="Arial"/>
        <family val="2"/>
        <charset val="1"/>
      </rPr>
      <t>4.</t>
    </r>
    <r>
      <rPr>
        <sz val="10"/>
        <color rgb="FF000000"/>
        <rFont val="Arial"/>
        <family val="2"/>
        <charset val="1"/>
      </rPr>
      <t xml:space="preserve"> Obleutebesprechung findet Sonntag morgen um XX:XX Uhr.</t>
    </r>
  </si>
  <si>
    <t>13 u. 14 J Mix</t>
  </si>
  <si>
    <t>14J I-III</t>
  </si>
  <si>
    <r>
      <rPr>
        <b/>
        <sz val="10"/>
        <color rgb="FF000000"/>
        <rFont val="Arial"/>
        <family val="2"/>
        <charset val="1"/>
      </rPr>
      <t>5.</t>
    </r>
    <r>
      <rPr>
        <sz val="10"/>
        <color rgb="FF000000"/>
        <rFont val="Arial"/>
        <family val="2"/>
        <charset val="1"/>
      </rPr>
      <t xml:space="preserve"> Leichtgewichte können ab 8 Uhr am jeweiligen Renntag und bis eine Stunde vor</t>
    </r>
  </si>
  <si>
    <t>Ju</t>
  </si>
  <si>
    <t>dem Start verwogen werden. Jede*r Sportler*in wird am Wochenende nur einmal</t>
  </si>
  <si>
    <t>14J I-III LG</t>
  </si>
  <si>
    <t>verwogen.</t>
  </si>
  <si>
    <t>14J Mix</t>
  </si>
  <si>
    <r>
      <rPr>
        <b/>
        <sz val="10"/>
        <color rgb="FF000000"/>
        <rFont val="Arial"/>
        <family val="2"/>
        <charset val="1"/>
      </rPr>
      <t>6.</t>
    </r>
    <r>
      <rPr>
        <sz val="10"/>
        <color rgb="FF000000"/>
        <rFont val="Arial"/>
        <family val="2"/>
        <charset val="1"/>
      </rPr>
      <t xml:space="preserve"> Sicherheit: Die Obleute sind für die Sicherheit der Boote zuständig. Es werden</t>
    </r>
  </si>
  <si>
    <t>JM</t>
  </si>
  <si>
    <t>A I-III LG</t>
  </si>
  <si>
    <t>stichprobenartige Kontrollen durchgeführt. Nichteinhaltung der</t>
  </si>
  <si>
    <t>SF</t>
  </si>
  <si>
    <t xml:space="preserve">A I-III </t>
  </si>
  <si>
    <t>Sicherheitsstandards führt zum Ausschluss der Mannschaft.</t>
  </si>
  <si>
    <t>SM</t>
  </si>
  <si>
    <t>JF</t>
  </si>
  <si>
    <t>MW/M</t>
  </si>
  <si>
    <t>A-H Mix</t>
  </si>
  <si>
    <t>MM</t>
  </si>
  <si>
    <t>A-H</t>
  </si>
  <si>
    <t xml:space="preserve">MW </t>
  </si>
  <si>
    <t>X + Gig</t>
  </si>
  <si>
    <t>JF/M</t>
  </si>
  <si>
    <t>A Mix</t>
  </si>
  <si>
    <t>x+ Gig</t>
  </si>
  <si>
    <t>B I-III</t>
  </si>
  <si>
    <t>B I-III LG</t>
  </si>
  <si>
    <t>B</t>
  </si>
  <si>
    <t>B Mix</t>
  </si>
  <si>
    <t>Schülerinnen</t>
  </si>
  <si>
    <t>J. 04-05</t>
  </si>
  <si>
    <t>Schüler</t>
  </si>
  <si>
    <t>J. 06-07</t>
  </si>
  <si>
    <t>Verein</t>
  </si>
  <si>
    <t>Offen</t>
  </si>
  <si>
    <t>(47) Mäd 1x 12J u. jünger</t>
  </si>
  <si>
    <t>(48) Jung 1x 12J u. jünger</t>
  </si>
  <si>
    <t>(22) Jung 2x 12J u. jünger</t>
  </si>
  <si>
    <t>(23) Mäd 2x 12J u. jünger</t>
  </si>
  <si>
    <t>(12) Ju/Mäd 4x+ Minis 12 J. Jünger</t>
  </si>
  <si>
    <t>(24) Mäd 2x 12 u. 13 J</t>
  </si>
  <si>
    <t>(25) Mäd 2x 12 u. 13 J LG</t>
  </si>
  <si>
    <t>(29) Jung 2x 12 u. 13 J</t>
  </si>
  <si>
    <t>(30) Jung 2x 12 u. 13 J LG</t>
  </si>
  <si>
    <t>(7) Jung 4x+ 12 u. 13 J</t>
  </si>
  <si>
    <t>(19) Mäd 4x+ 12 u. 13 J</t>
  </si>
  <si>
    <t>(57) Ju/Mäd 4x+ 12 u. 13 J Mix</t>
  </si>
  <si>
    <t>(2) Mäd 1x 13J I-III</t>
  </si>
  <si>
    <t>(3) Jung 1x 13J I-III</t>
  </si>
  <si>
    <t>(39) Jung 1x 13J I-III LG</t>
  </si>
  <si>
    <t>(40) Mäd 1x 13J I-III LG</t>
  </si>
  <si>
    <t>(31) Mäd 2x 13 u. 14 J</t>
  </si>
  <si>
    <t>(32) Mäd 2x 13 u. 14 J LG</t>
  </si>
  <si>
    <t>(41) Jung 2x 13 u. 14 J</t>
  </si>
  <si>
    <t>(42) Jung 2x 13 u. 14 J LG</t>
  </si>
  <si>
    <t>(46) Ju/Mäd 2x 13 u. 14 J</t>
  </si>
  <si>
    <t>(33) Jung 4x+ 13 u. 14 J</t>
  </si>
  <si>
    <t>(43) Mäd 4x+ 13 u. 14 J</t>
  </si>
  <si>
    <t>(58) Ju/Mäd 4x+ 13 u. 14 J Mix</t>
  </si>
  <si>
    <t>(14) Mäd 1x 14J I-III</t>
  </si>
  <si>
    <t>(15) Ju 1x 14J I-III</t>
  </si>
  <si>
    <t>(51) Mäd 1x 14J I-III LG</t>
  </si>
  <si>
    <t>(52) Jung 1x 14J I-III LG</t>
  </si>
  <si>
    <t>(54) Ju/Mäd 4x+ 14J Mix</t>
  </si>
  <si>
    <t>(6) JM 1x A I-III LG</t>
  </si>
  <si>
    <t xml:space="preserve">(9) SF 1x A I-III </t>
  </si>
  <si>
    <t xml:space="preserve">(16) SM 1x A I-III </t>
  </si>
  <si>
    <t xml:space="preserve">(28) JM 1x A I-III </t>
  </si>
  <si>
    <t xml:space="preserve">(34) JF 1x A I-III </t>
  </si>
  <si>
    <t>(45) JF 1x A I-III LG</t>
  </si>
  <si>
    <t>(4) MW/M 2x A-H Mix</t>
  </si>
  <si>
    <t xml:space="preserve">(8) JM 2x A I-III </t>
  </si>
  <si>
    <t xml:space="preserve">(13) SM 2x A I-III </t>
  </si>
  <si>
    <t xml:space="preserve">(18) JF 2x A I-III </t>
  </si>
  <si>
    <t xml:space="preserve">(20) SF 2x A I-III </t>
  </si>
  <si>
    <t xml:space="preserve">(35) SM 2x A I-III </t>
  </si>
  <si>
    <t>(36) MM 2x A-H</t>
  </si>
  <si>
    <t>(49) MW 2x A-H</t>
  </si>
  <si>
    <t>(1) MW 4x+ A-H</t>
  </si>
  <si>
    <t>(11) MM 4x+Gig A-H</t>
  </si>
  <si>
    <t>(37) JF/M 4x+ A Mix</t>
  </si>
  <si>
    <t>(53) SF 4x+ A</t>
  </si>
  <si>
    <t>(55) MW/M 4x+Gig A-H Mix</t>
  </si>
  <si>
    <t>(5) JM 1x B I-III</t>
  </si>
  <si>
    <t>(10) JF 1x B I-III</t>
  </si>
  <si>
    <t>(21) JF 1x B I-III LG</t>
  </si>
  <si>
    <t>(44) JM 1x B I-III LG</t>
  </si>
  <si>
    <t>(26) JM 2x B I-III</t>
  </si>
  <si>
    <t>(38) JF 2x B I-III</t>
  </si>
  <si>
    <t>(50) JM 2x B I-III LG</t>
  </si>
  <si>
    <t>(17) JM 4x+ B</t>
  </si>
  <si>
    <t>(27) JF 4x+ B</t>
  </si>
  <si>
    <t>(56) JF/M 4x+ B Mix</t>
  </si>
  <si>
    <t>(59) Schülerinnen 4x+Gig J. 04-05</t>
  </si>
  <si>
    <t>(60) Schüler 4x+Gig J. 04-05</t>
  </si>
  <si>
    <t>(61) Schüler 4x+Gig J. 06-07</t>
  </si>
  <si>
    <t>(62) Schülerinnen 4x+Gig J. 06-07</t>
  </si>
  <si>
    <t>(63) Verein 4x+Gig Offen</t>
  </si>
  <si>
    <t>Saarburger Ruderclub, Saar-Regatta 2026, Meldeformular</t>
  </si>
  <si>
    <t>Ausschreibung Saarregatta 2026</t>
  </si>
  <si>
    <t>Meldeschluss: Sonntag, 20.05.2026, 18Uhr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</si>
</sst>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07]"/>
    <numFmt numFmtId="165" formatCode="#,##0.00&quot; €&quot;"/>
    <numFmt numFmtId="166" formatCode="dd\.mm\.yyyy"/>
    <numFmt numFmtId="167" formatCode="#,##0.00\ [$€-407];[Red]\-#,##0.00\ [$€-407]"/>
  </numFmts>
  <fonts count="16" x14ac:knownFonts="1">
    <font>
      <sz val="10"/>
      <color rgb="FF000000"/>
      <name val="Arial"/>
      <family val="2"/>
      <charset val="1"/>
    </font>
    <font>
      <b/>
      <sz val="24"/>
      <color rgb="FF000000"/>
      <name val="Perpetua"/>
      <family val="1"/>
      <charset val="1"/>
    </font>
    <font>
      <sz val="11"/>
      <color rgb="FFFFFFFF"/>
      <name val="Perpetua"/>
      <family val="1"/>
      <charset val="1"/>
    </font>
    <font>
      <sz val="11"/>
      <color rgb="FF000000"/>
      <name val="Perpetua"/>
      <family val="1"/>
      <charset val="1"/>
    </font>
    <font>
      <sz val="10"/>
      <name val="Arial"/>
      <family val="2"/>
      <charset val="1"/>
    </font>
    <font>
      <b/>
      <sz val="11"/>
      <color rgb="FFFFFFFF"/>
      <name val="Perpetua"/>
      <family val="1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sz val="13"/>
      <color rgb="FF000000"/>
      <name val="Calibri"/>
      <family val="2"/>
      <charset val="1"/>
    </font>
    <font>
      <sz val="20"/>
      <name val="Arial"/>
      <family val="2"/>
      <charset val="1"/>
    </font>
    <font>
      <b/>
      <sz val="10"/>
      <name val="Verdana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1C2BC"/>
        <bgColor rgb="FFCCCCCC"/>
      </patternFill>
    </fill>
    <fill>
      <patternFill patternType="solid">
        <fgColor rgb="FF9B2D1F"/>
        <bgColor rgb="FF993300"/>
      </patternFill>
    </fill>
    <fill>
      <patternFill patternType="solid">
        <fgColor rgb="FFFF8080"/>
        <bgColor rgb="FFFF99CC"/>
      </patternFill>
    </fill>
    <fill>
      <patternFill patternType="solid">
        <fgColor rgb="FF993300"/>
        <bgColor rgb="FF9B2D1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4" fillId="0" borderId="0" applyBorder="0" applyProtection="0"/>
    <xf numFmtId="0" fontId="1" fillId="2" borderId="0" applyBorder="0" applyProtection="0"/>
    <xf numFmtId="0" fontId="2" fillId="3" borderId="0" applyBorder="0" applyProtection="0"/>
    <xf numFmtId="0" fontId="15" fillId="0" borderId="0" applyBorder="0" applyProtection="0"/>
    <xf numFmtId="0" fontId="3" fillId="0" borderId="0" applyBorder="0" applyProtection="0"/>
    <xf numFmtId="0" fontId="4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4" fillId="0" borderId="0" xfId="6" applyAlignment="1">
      <alignment horizontal="left"/>
    </xf>
    <xf numFmtId="0" fontId="0" fillId="0" borderId="2" xfId="0" applyBorder="1"/>
    <xf numFmtId="0" fontId="0" fillId="0" borderId="3" xfId="0" applyBorder="1"/>
    <xf numFmtId="0" fontId="5" fillId="5" borderId="4" xfId="3" applyFont="1" applyFill="1" applyBorder="1" applyAlignment="1" applyProtection="1">
      <alignment horizontal="right"/>
    </xf>
    <xf numFmtId="0" fontId="3" fillId="4" borderId="5" xfId="5" applyFill="1" applyBorder="1" applyProtection="1"/>
    <xf numFmtId="166" fontId="3" fillId="4" borderId="6" xfId="2" applyNumberFormat="1" applyFont="1" applyFill="1" applyBorder="1" applyAlignment="1" applyProtection="1">
      <alignment horizontal="left"/>
    </xf>
    <xf numFmtId="0" fontId="6" fillId="5" borderId="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shrinkToFit="1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6" applyAlignment="1">
      <alignment horizontal="center"/>
    </xf>
    <xf numFmtId="0" fontId="9" fillId="0" borderId="0" xfId="0" applyFont="1" applyAlignment="1">
      <alignment horizontal="left" vertical="center" indent="3"/>
    </xf>
    <xf numFmtId="0" fontId="0" fillId="0" borderId="7" xfId="0" applyBorder="1"/>
    <xf numFmtId="0" fontId="0" fillId="0" borderId="8" xfId="0" applyBorder="1"/>
    <xf numFmtId="165" fontId="0" fillId="6" borderId="0" xfId="0" applyNumberFormat="1" applyFill="1"/>
    <xf numFmtId="165" fontId="0" fillId="0" borderId="0" xfId="0" applyNumberFormat="1"/>
    <xf numFmtId="0" fontId="4" fillId="0" borderId="0" xfId="6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0" xfId="6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7" borderId="9" xfId="0" applyFill="1" applyBorder="1"/>
    <xf numFmtId="0" fontId="4" fillId="7" borderId="9" xfId="6" applyFill="1" applyBorder="1" applyAlignment="1">
      <alignment horizontal="center"/>
    </xf>
    <xf numFmtId="0" fontId="4" fillId="7" borderId="9" xfId="6" applyFill="1" applyBorder="1" applyAlignment="1">
      <alignment horizontal="right"/>
    </xf>
    <xf numFmtId="167" fontId="4" fillId="0" borderId="9" xfId="6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13" fillId="0" borderId="0" xfId="6" applyFont="1" applyAlignment="1">
      <alignment horizontal="left"/>
    </xf>
    <xf numFmtId="0" fontId="14" fillId="0" borderId="0" xfId="1" applyBorder="1" applyAlignment="1" applyProtection="1">
      <alignment horizontal="left"/>
    </xf>
    <xf numFmtId="0" fontId="12" fillId="0" borderId="0" xfId="0" applyFont="1" applyAlignment="1">
      <alignment horizontal="left"/>
    </xf>
    <xf numFmtId="0" fontId="0" fillId="8" borderId="0" xfId="0" applyFill="1" applyAlignment="1">
      <alignment horizontal="center"/>
    </xf>
    <xf numFmtId="0" fontId="1" fillId="4" borderId="1" xfId="2" applyFill="1" applyBorder="1" applyProtection="1"/>
    <xf numFmtId="0" fontId="10" fillId="0" borderId="0" xfId="6" applyFont="1" applyAlignment="1">
      <alignment horizontal="center" vertical="center"/>
    </xf>
  </cellXfs>
  <cellStyles count="7">
    <cellStyle name="Custom Style  1" xfId="2" xr:uid="{00000000-0005-0000-0000-000006000000}"/>
    <cellStyle name="Custom Style 2" xfId="3" xr:uid="{00000000-0005-0000-0000-000007000000}"/>
    <cellStyle name="Link" xfId="1" builtinId="8"/>
    <cellStyle name="Standard" xfId="0" builtinId="0"/>
    <cellStyle name="Standard 2" xfId="4" xr:uid="{00000000-0005-0000-0000-000008000000}"/>
    <cellStyle name="Standard 3" xfId="5" xr:uid="{00000000-0005-0000-0000-000009000000}"/>
    <cellStyle name="Standard 4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B2D1F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1C2B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47520</xdr:colOff>
      <xdr:row>0</xdr:row>
      <xdr:rowOff>152280</xdr:rowOff>
    </xdr:from>
    <xdr:to>
      <xdr:col>4</xdr:col>
      <xdr:colOff>932760</xdr:colOff>
      <xdr:row>4</xdr:row>
      <xdr:rowOff>8640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95720" y="152280"/>
          <a:ext cx="885240" cy="828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990720</xdr:colOff>
      <xdr:row>0</xdr:row>
      <xdr:rowOff>19080</xdr:rowOff>
    </xdr:from>
    <xdr:to>
      <xdr:col>5</xdr:col>
      <xdr:colOff>742320</xdr:colOff>
      <xdr:row>4</xdr:row>
      <xdr:rowOff>151560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38920" y="19080"/>
          <a:ext cx="1725480" cy="11041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123120</xdr:colOff>
      <xdr:row>0</xdr:row>
      <xdr:rowOff>780480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28800" cy="780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8640</xdr:colOff>
      <xdr:row>1</xdr:row>
      <xdr:rowOff>18360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487840" y="0"/>
          <a:ext cx="1620000" cy="8280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C1" zoomScaleNormal="100" workbookViewId="0">
      <selection activeCell="D7" sqref="D7"/>
    </sheetView>
  </sheetViews>
  <sheetFormatPr baseColWidth="10" defaultColWidth="11.46484375" defaultRowHeight="12.75" x14ac:dyDescent="0.35"/>
  <cols>
    <col min="1" max="1" width="11.46484375" style="1" hidden="1"/>
    <col min="2" max="2" width="32.46484375" style="2" hidden="1" customWidth="1"/>
    <col min="3" max="3" width="28.3984375" customWidth="1"/>
    <col min="4" max="4" width="92.46484375" customWidth="1"/>
    <col min="5" max="5" width="28" customWidth="1"/>
    <col min="6" max="6" width="11.46484375" style="3"/>
  </cols>
  <sheetData>
    <row r="1" spans="1:11" ht="32.25" x14ac:dyDescent="1.1000000000000001">
      <c r="B1" s="4"/>
      <c r="C1" s="38" t="s">
        <v>228</v>
      </c>
      <c r="D1" s="38"/>
      <c r="E1" s="5"/>
    </row>
    <row r="2" spans="1:11" x14ac:dyDescent="0.35">
      <c r="C2" s="6"/>
    </row>
    <row r="3" spans="1:11" ht="14.65" x14ac:dyDescent="0.5">
      <c r="C3" s="7" t="s">
        <v>0</v>
      </c>
      <c r="D3" s="8"/>
    </row>
    <row r="4" spans="1:11" ht="14.65" x14ac:dyDescent="0.5">
      <c r="C4" s="7" t="s">
        <v>1</v>
      </c>
      <c r="D4" s="9">
        <v>46173</v>
      </c>
    </row>
    <row r="5" spans="1:11" x14ac:dyDescent="0.35">
      <c r="C5" s="6"/>
    </row>
    <row r="6" spans="1:11" ht="15" x14ac:dyDescent="0.4">
      <c r="C6" s="10" t="s">
        <v>2</v>
      </c>
      <c r="D6" s="11" t="s">
        <v>3</v>
      </c>
      <c r="E6" s="11" t="s">
        <v>4</v>
      </c>
      <c r="F6" s="11" t="s">
        <v>5</v>
      </c>
    </row>
    <row r="7" spans="1:11" s="16" customFormat="1" ht="15" customHeight="1" x14ac:dyDescent="0.35">
      <c r="A7" s="12"/>
      <c r="B7" s="2" t="s">
        <v>6</v>
      </c>
      <c r="C7" s="6" t="s">
        <v>6</v>
      </c>
      <c r="D7" s="13"/>
      <c r="E7"/>
      <c r="F7" s="14" t="str">
        <f>IFERROR(VLOOKUP(C7,Ausschreibung!$F$2:$G$92,2,FALSE()),"?")</f>
        <v>Kosten</v>
      </c>
      <c r="G7" s="15"/>
    </row>
    <row r="8" spans="1:11" ht="15" customHeight="1" x14ac:dyDescent="0.35">
      <c r="A8" s="12">
        <v>0</v>
      </c>
      <c r="B8" s="17" t="s">
        <v>7</v>
      </c>
      <c r="C8" s="6" t="s">
        <v>6</v>
      </c>
      <c r="F8" s="14" t="str">
        <f>IFERROR(VLOOKUP(C8,Ausschreibung!$F$2:$G$92,2,FALSE()),"?")</f>
        <v>Kosten</v>
      </c>
      <c r="G8" s="15"/>
      <c r="I8" s="15"/>
    </row>
    <row r="9" spans="1:11" ht="15" customHeight="1" x14ac:dyDescent="0.35">
      <c r="A9" s="12">
        <v>0</v>
      </c>
      <c r="B9" s="17" t="s">
        <v>8</v>
      </c>
      <c r="C9" s="6" t="s">
        <v>6</v>
      </c>
      <c r="F9" s="14" t="str">
        <f>IFERROR(VLOOKUP(C9,Ausschreibung!$F$2:$G$92,2,FALSE()),"?")</f>
        <v>Kosten</v>
      </c>
      <c r="G9" s="18"/>
      <c r="H9" s="18"/>
    </row>
    <row r="10" spans="1:11" ht="15" customHeight="1" x14ac:dyDescent="0.35">
      <c r="A10" s="12">
        <v>0</v>
      </c>
      <c r="B10" s="17" t="s">
        <v>9</v>
      </c>
      <c r="C10" s="6" t="s">
        <v>6</v>
      </c>
      <c r="F10" s="14" t="str">
        <f>IFERROR(VLOOKUP(C10,Ausschreibung!$F$2:$G$92,2,FALSE()),"?")</f>
        <v>Kosten</v>
      </c>
      <c r="I10" s="15"/>
      <c r="K10" s="15"/>
    </row>
    <row r="11" spans="1:11" ht="15" customHeight="1" x14ac:dyDescent="0.35">
      <c r="A11" s="12">
        <v>10</v>
      </c>
      <c r="B11" s="17" t="s">
        <v>10</v>
      </c>
      <c r="C11" s="6" t="s">
        <v>6</v>
      </c>
      <c r="F11" s="14" t="str">
        <f>IFERROR(VLOOKUP(C11,Ausschreibung!$F$2:$G$92,2,FALSE()),"?")</f>
        <v>Kosten</v>
      </c>
      <c r="I11" s="15"/>
      <c r="K11" s="15"/>
    </row>
    <row r="12" spans="1:11" ht="15" customHeight="1" x14ac:dyDescent="0.35">
      <c r="A12" s="12">
        <v>10</v>
      </c>
      <c r="B12" s="17" t="s">
        <v>11</v>
      </c>
      <c r="C12" s="6" t="s">
        <v>6</v>
      </c>
      <c r="F12" s="14" t="str">
        <f>IFERROR(VLOOKUP(C12,Ausschreibung!$F$2:$G$92,2,FALSE()),"?")</f>
        <v>Kosten</v>
      </c>
      <c r="G12" s="15"/>
    </row>
    <row r="13" spans="1:11" ht="15" customHeight="1" x14ac:dyDescent="0.35">
      <c r="A13" s="12">
        <v>10</v>
      </c>
      <c r="B13" s="17" t="s">
        <v>12</v>
      </c>
      <c r="C13" s="6" t="s">
        <v>6</v>
      </c>
      <c r="F13" s="14" t="str">
        <f>IFERROR(VLOOKUP(C13,Ausschreibung!$F$2:$G$92,2,FALSE()),"?")</f>
        <v>Kosten</v>
      </c>
      <c r="G13" s="15"/>
    </row>
    <row r="14" spans="1:11" ht="15" customHeight="1" x14ac:dyDescent="0.35">
      <c r="A14" s="12">
        <v>10</v>
      </c>
      <c r="B14" s="17" t="s">
        <v>13</v>
      </c>
      <c r="C14" s="6" t="s">
        <v>6</v>
      </c>
      <c r="F14" s="14" t="str">
        <f>IFERROR(VLOOKUP(C14,Ausschreibung!$F$2:$G$92,2,FALSE()),"?")</f>
        <v>Kosten</v>
      </c>
      <c r="I14" s="15"/>
      <c r="K14" s="15"/>
    </row>
    <row r="15" spans="1:11" ht="15" customHeight="1" x14ac:dyDescent="0.35">
      <c r="A15" s="12">
        <v>10</v>
      </c>
      <c r="B15" s="17" t="s">
        <v>14</v>
      </c>
      <c r="C15" s="6" t="s">
        <v>6</v>
      </c>
      <c r="F15" s="14" t="str">
        <f>IFERROR(VLOOKUP(C15,Ausschreibung!$F$2:$G$92,2,FALSE()),"?")</f>
        <v>Kosten</v>
      </c>
      <c r="I15" s="15"/>
    </row>
    <row r="16" spans="1:11" ht="15" customHeight="1" x14ac:dyDescent="0.35">
      <c r="A16" s="12">
        <v>10</v>
      </c>
      <c r="B16" s="17" t="s">
        <v>15</v>
      </c>
      <c r="C16" s="6" t="s">
        <v>6</v>
      </c>
      <c r="F16" s="14" t="str">
        <f>IFERROR(VLOOKUP(C16,Ausschreibung!$F$2:$G$92,2,FALSE()),"?")</f>
        <v>Kosten</v>
      </c>
      <c r="I16" s="15"/>
      <c r="K16" s="15"/>
    </row>
    <row r="17" spans="1:11" ht="15" customHeight="1" x14ac:dyDescent="0.35">
      <c r="A17" s="12">
        <v>10</v>
      </c>
      <c r="B17" s="17" t="s">
        <v>16</v>
      </c>
      <c r="C17" s="6" t="s">
        <v>6</v>
      </c>
      <c r="F17" s="14" t="str">
        <f>IFERROR(VLOOKUP(C17,Ausschreibung!$F$2:$G$92,2,FALSE()),"?")</f>
        <v>Kosten</v>
      </c>
      <c r="I17" s="15"/>
      <c r="K17" s="15"/>
    </row>
    <row r="18" spans="1:11" ht="15" customHeight="1" x14ac:dyDescent="0.35">
      <c r="A18" s="12">
        <v>10</v>
      </c>
      <c r="B18" s="17" t="s">
        <v>17</v>
      </c>
      <c r="C18" s="6" t="s">
        <v>6</v>
      </c>
      <c r="F18" s="14" t="str">
        <f>IFERROR(VLOOKUP(C18,Ausschreibung!$F$2:$G$92,2,FALSE()),"?")</f>
        <v>Kosten</v>
      </c>
    </row>
    <row r="19" spans="1:11" ht="15" customHeight="1" x14ac:dyDescent="0.35">
      <c r="A19" s="12">
        <v>10</v>
      </c>
      <c r="B19" s="17" t="s">
        <v>18</v>
      </c>
      <c r="C19" s="6" t="s">
        <v>6</v>
      </c>
      <c r="F19" s="14" t="str">
        <f>IFERROR(VLOOKUP(C19,Ausschreibung!$F$2:$G$92,2,FALSE()),"?")</f>
        <v>Kosten</v>
      </c>
    </row>
    <row r="20" spans="1:11" ht="15" customHeight="1" x14ac:dyDescent="0.35">
      <c r="A20" s="12">
        <v>10</v>
      </c>
      <c r="B20" s="17" t="s">
        <v>19</v>
      </c>
      <c r="C20" s="6" t="s">
        <v>6</v>
      </c>
      <c r="F20" s="14" t="str">
        <f>IFERROR(VLOOKUP(C20,Ausschreibung!$F$2:$G$92,2,FALSE()),"?")</f>
        <v>Kosten</v>
      </c>
    </row>
    <row r="21" spans="1:11" ht="15" customHeight="1" x14ac:dyDescent="0.35">
      <c r="A21" s="12">
        <v>10</v>
      </c>
      <c r="B21" s="17" t="s">
        <v>20</v>
      </c>
      <c r="C21" s="6" t="s">
        <v>6</v>
      </c>
      <c r="F21" s="14" t="str">
        <f>IFERROR(VLOOKUP(C21,Ausschreibung!$F$2:$G$92,2,FALSE()),"?")</f>
        <v>Kosten</v>
      </c>
    </row>
    <row r="22" spans="1:11" ht="15" customHeight="1" x14ac:dyDescent="0.35">
      <c r="A22" s="12">
        <v>10</v>
      </c>
      <c r="B22" s="17" t="s">
        <v>21</v>
      </c>
      <c r="C22" s="6" t="s">
        <v>6</v>
      </c>
      <c r="F22" s="14" t="str">
        <f>IFERROR(VLOOKUP(C22,Ausschreibung!$F$2:$G$92,2,FALSE()),"?")</f>
        <v>Kosten</v>
      </c>
    </row>
    <row r="23" spans="1:11" ht="15" customHeight="1" x14ac:dyDescent="0.35">
      <c r="A23" s="12">
        <v>20</v>
      </c>
      <c r="B23" s="17" t="s">
        <v>22</v>
      </c>
      <c r="C23" s="6" t="s">
        <v>6</v>
      </c>
      <c r="F23" s="14" t="str">
        <f>IFERROR(VLOOKUP(C23,Ausschreibung!$F$2:$G$92,2,FALSE()),"?")</f>
        <v>Kosten</v>
      </c>
    </row>
    <row r="24" spans="1:11" ht="15" customHeight="1" x14ac:dyDescent="0.35">
      <c r="A24" s="12">
        <v>20</v>
      </c>
      <c r="B24" s="17" t="s">
        <v>23</v>
      </c>
      <c r="C24" s="6" t="s">
        <v>6</v>
      </c>
      <c r="F24" s="14" t="str">
        <f>IFERROR(VLOOKUP(C24,Ausschreibung!$F$2:$G$92,2,FALSE()),"?")</f>
        <v>Kosten</v>
      </c>
    </row>
    <row r="25" spans="1:11" ht="15" customHeight="1" x14ac:dyDescent="0.35">
      <c r="A25" s="12">
        <v>20</v>
      </c>
      <c r="B25" s="17" t="s">
        <v>24</v>
      </c>
      <c r="C25" s="6" t="s">
        <v>6</v>
      </c>
      <c r="F25" s="14" t="str">
        <f>IFERROR(VLOOKUP(C25,Ausschreibung!$F$2:$G$92,2,FALSE()),"?")</f>
        <v>Kosten</v>
      </c>
    </row>
    <row r="26" spans="1:11" ht="15" customHeight="1" x14ac:dyDescent="0.35">
      <c r="A26" s="12">
        <v>20</v>
      </c>
      <c r="B26" s="17" t="s">
        <v>25</v>
      </c>
      <c r="C26" s="6" t="s">
        <v>6</v>
      </c>
      <c r="F26" s="14" t="str">
        <f>IFERROR(VLOOKUP(C26,Ausschreibung!$F$2:$G$92,2,FALSE()),"?")</f>
        <v>Kosten</v>
      </c>
    </row>
    <row r="27" spans="1:11" ht="15" customHeight="1" x14ac:dyDescent="0.35">
      <c r="A27" s="12">
        <v>20</v>
      </c>
      <c r="B27" s="17" t="s">
        <v>26</v>
      </c>
      <c r="C27" s="6" t="s">
        <v>6</v>
      </c>
      <c r="F27" s="14" t="str">
        <f>IFERROR(VLOOKUP(C27,Ausschreibung!$F$2:$G$92,2,FALSE()),"?")</f>
        <v>Kosten</v>
      </c>
    </row>
    <row r="28" spans="1:11" ht="15" customHeight="1" x14ac:dyDescent="0.35">
      <c r="A28" s="12">
        <v>20</v>
      </c>
      <c r="B28" s="17" t="s">
        <v>27</v>
      </c>
      <c r="C28" s="6" t="s">
        <v>6</v>
      </c>
      <c r="F28" s="14" t="str">
        <f>IFERROR(VLOOKUP(C28,Ausschreibung!$F$2:$G$92,2,FALSE()),"?")</f>
        <v>Kosten</v>
      </c>
    </row>
    <row r="29" spans="1:11" ht="15" customHeight="1" x14ac:dyDescent="0.35">
      <c r="A29" s="12">
        <v>20</v>
      </c>
      <c r="B29" s="17" t="s">
        <v>28</v>
      </c>
      <c r="C29" s="6" t="s">
        <v>6</v>
      </c>
      <c r="F29" s="14" t="str">
        <f>IFERROR(VLOOKUP(C29,Ausschreibung!$F$2:$G$92,2,FALSE()),"?")</f>
        <v>Kosten</v>
      </c>
    </row>
    <row r="30" spans="1:11" ht="15" customHeight="1" x14ac:dyDescent="0.35">
      <c r="A30" s="12">
        <v>20</v>
      </c>
      <c r="B30" s="17" t="s">
        <v>29</v>
      </c>
      <c r="C30" s="6" t="s">
        <v>6</v>
      </c>
      <c r="F30" s="14" t="str">
        <f>IFERROR(VLOOKUP(C30,Ausschreibung!$F$2:$G$92,2,FALSE()),"?")</f>
        <v>Kosten</v>
      </c>
    </row>
    <row r="31" spans="1:11" ht="15" customHeight="1" x14ac:dyDescent="0.35">
      <c r="A31" s="12">
        <v>40</v>
      </c>
      <c r="B31" s="17" t="s">
        <v>30</v>
      </c>
      <c r="C31" s="6" t="s">
        <v>6</v>
      </c>
      <c r="F31" s="14" t="str">
        <f>IFERROR(VLOOKUP(C31,Ausschreibung!$F$2:$G$92,2,FALSE()),"?")</f>
        <v>Kosten</v>
      </c>
    </row>
    <row r="32" spans="1:11" ht="15" customHeight="1" x14ac:dyDescent="0.35">
      <c r="A32" s="12">
        <v>40</v>
      </c>
      <c r="B32" s="17" t="s">
        <v>31</v>
      </c>
      <c r="C32" s="6" t="s">
        <v>6</v>
      </c>
      <c r="F32" s="14" t="str">
        <f>IFERROR(VLOOKUP(C32,Ausschreibung!$F$2:$G$92,2,FALSE()),"?")</f>
        <v>Kosten</v>
      </c>
    </row>
    <row r="33" spans="1:6" ht="15" customHeight="1" x14ac:dyDescent="0.35">
      <c r="A33" s="12">
        <v>40</v>
      </c>
      <c r="B33" s="17" t="s">
        <v>32</v>
      </c>
      <c r="C33" s="6" t="s">
        <v>6</v>
      </c>
      <c r="F33" s="14" t="str">
        <f>IFERROR(VLOOKUP(C33,Ausschreibung!$F$2:$G$92,2,FALSE()),"?")</f>
        <v>Kosten</v>
      </c>
    </row>
    <row r="34" spans="1:6" ht="15" customHeight="1" x14ac:dyDescent="0.35">
      <c r="A34" s="12">
        <v>40</v>
      </c>
      <c r="B34" s="17" t="s">
        <v>33</v>
      </c>
      <c r="C34" s="6" t="s">
        <v>6</v>
      </c>
      <c r="F34" s="14" t="str">
        <f>IFERROR(VLOOKUP(C34,Ausschreibung!$F$2:$G$92,2,FALSE()),"?")</f>
        <v>Kosten</v>
      </c>
    </row>
    <row r="35" spans="1:6" ht="15" customHeight="1" x14ac:dyDescent="0.35">
      <c r="A35" s="12">
        <v>10</v>
      </c>
      <c r="B35" s="17" t="s">
        <v>34</v>
      </c>
      <c r="C35" s="6" t="s">
        <v>6</v>
      </c>
      <c r="F35" s="14" t="str">
        <f>IFERROR(VLOOKUP(C35,Ausschreibung!$F$2:$G$92,2,FALSE()),"?")</f>
        <v>Kosten</v>
      </c>
    </row>
    <row r="36" spans="1:6" ht="15" customHeight="1" x14ac:dyDescent="0.35">
      <c r="A36" s="12">
        <v>10</v>
      </c>
      <c r="B36" s="17" t="s">
        <v>35</v>
      </c>
      <c r="C36" s="6" t="s">
        <v>6</v>
      </c>
      <c r="F36" s="14" t="str">
        <f>IFERROR(VLOOKUP(C36,Ausschreibung!$F$2:$G$92,2,FALSE()),"?")</f>
        <v>Kosten</v>
      </c>
    </row>
    <row r="37" spans="1:6" ht="15" customHeight="1" x14ac:dyDescent="0.35">
      <c r="A37" s="12">
        <v>20</v>
      </c>
      <c r="B37" s="17" t="s">
        <v>36</v>
      </c>
      <c r="C37" s="6" t="s">
        <v>6</v>
      </c>
      <c r="F37" s="14" t="str">
        <f>IFERROR(VLOOKUP(C37,Ausschreibung!$F$2:$G$92,2,FALSE()),"?")</f>
        <v>Kosten</v>
      </c>
    </row>
    <row r="38" spans="1:6" ht="15" customHeight="1" x14ac:dyDescent="0.35">
      <c r="A38" s="12">
        <v>20</v>
      </c>
      <c r="B38" s="17" t="s">
        <v>37</v>
      </c>
      <c r="C38" s="6" t="s">
        <v>6</v>
      </c>
      <c r="F38" s="14" t="str">
        <f>IFERROR(VLOOKUP(C38,Ausschreibung!$F$2:$G$92,2,FALSE()),"?")</f>
        <v>Kosten</v>
      </c>
    </row>
    <row r="39" spans="1:6" ht="15" customHeight="1" x14ac:dyDescent="0.35">
      <c r="A39" s="12">
        <v>40</v>
      </c>
      <c r="B39" s="17" t="s">
        <v>38</v>
      </c>
      <c r="C39" s="6" t="s">
        <v>6</v>
      </c>
      <c r="F39" s="14" t="str">
        <f>IFERROR(VLOOKUP(C39,Ausschreibung!$F$2:$G$92,2,FALSE()),"?")</f>
        <v>Kosten</v>
      </c>
    </row>
    <row r="40" spans="1:6" ht="15" customHeight="1" x14ac:dyDescent="0.35">
      <c r="A40" s="12">
        <v>40</v>
      </c>
      <c r="B40" s="17" t="s">
        <v>39</v>
      </c>
      <c r="C40" s="6" t="s">
        <v>6</v>
      </c>
      <c r="F40" s="14" t="str">
        <f>IFERROR(VLOOKUP(C40,Ausschreibung!$F$2:$G$92,2,FALSE()),"?")</f>
        <v>Kosten</v>
      </c>
    </row>
    <row r="41" spans="1:6" ht="15" customHeight="1" x14ac:dyDescent="0.35">
      <c r="A41" s="12">
        <v>10</v>
      </c>
      <c r="B41" s="17" t="s">
        <v>40</v>
      </c>
      <c r="C41" s="19"/>
      <c r="D41" s="20"/>
      <c r="E41" s="20"/>
      <c r="F41" s="21">
        <f>SUM(F7:F40)</f>
        <v>0</v>
      </c>
    </row>
    <row r="42" spans="1:6" x14ac:dyDescent="0.35">
      <c r="A42" s="12">
        <v>10</v>
      </c>
      <c r="B42" s="17" t="s">
        <v>41</v>
      </c>
      <c r="F42" s="22"/>
    </row>
    <row r="43" spans="1:6" x14ac:dyDescent="0.35">
      <c r="A43" s="12">
        <v>20</v>
      </c>
      <c r="B43" s="17" t="s">
        <v>42</v>
      </c>
      <c r="F43" s="22"/>
    </row>
    <row r="44" spans="1:6" x14ac:dyDescent="0.35">
      <c r="A44" s="12">
        <v>20</v>
      </c>
      <c r="B44" s="17" t="s">
        <v>43</v>
      </c>
      <c r="F44" s="22"/>
    </row>
    <row r="45" spans="1:6" x14ac:dyDescent="0.35">
      <c r="A45" s="12">
        <v>40</v>
      </c>
      <c r="B45" s="17" t="s">
        <v>44</v>
      </c>
      <c r="F45" s="22"/>
    </row>
    <row r="46" spans="1:6" x14ac:dyDescent="0.35">
      <c r="A46" s="12">
        <v>40</v>
      </c>
      <c r="B46" s="17" t="s">
        <v>45</v>
      </c>
      <c r="F46" s="22"/>
    </row>
    <row r="47" spans="1:6" x14ac:dyDescent="0.35">
      <c r="A47" s="12">
        <v>10</v>
      </c>
      <c r="B47" s="17" t="s">
        <v>46</v>
      </c>
      <c r="F47" s="22"/>
    </row>
    <row r="48" spans="1:6" x14ac:dyDescent="0.35">
      <c r="A48" s="12">
        <v>10</v>
      </c>
      <c r="B48" s="17" t="s">
        <v>47</v>
      </c>
      <c r="F48" s="22"/>
    </row>
    <row r="49" spans="1:6" x14ac:dyDescent="0.35">
      <c r="A49" s="12">
        <v>20</v>
      </c>
      <c r="B49" s="17" t="s">
        <v>48</v>
      </c>
      <c r="F49" s="22"/>
    </row>
    <row r="50" spans="1:6" x14ac:dyDescent="0.35">
      <c r="A50" s="12">
        <v>20</v>
      </c>
      <c r="B50" s="17" t="s">
        <v>49</v>
      </c>
      <c r="F50" s="22"/>
    </row>
    <row r="51" spans="1:6" x14ac:dyDescent="0.35">
      <c r="A51" s="12">
        <v>20</v>
      </c>
      <c r="B51" s="23" t="s">
        <v>50</v>
      </c>
      <c r="F51" s="22"/>
    </row>
    <row r="52" spans="1:6" x14ac:dyDescent="0.35">
      <c r="A52" s="12">
        <v>40</v>
      </c>
      <c r="B52" s="17" t="s">
        <v>51</v>
      </c>
      <c r="F52" s="22"/>
    </row>
    <row r="53" spans="1:6" x14ac:dyDescent="0.35">
      <c r="A53" s="12">
        <v>40</v>
      </c>
      <c r="B53" s="17" t="s">
        <v>52</v>
      </c>
      <c r="F53" s="22"/>
    </row>
    <row r="54" spans="1:6" x14ac:dyDescent="0.35">
      <c r="A54" s="12">
        <v>40</v>
      </c>
      <c r="B54" s="17" t="s">
        <v>53</v>
      </c>
      <c r="F54" s="22"/>
    </row>
    <row r="55" spans="1:6" x14ac:dyDescent="0.35">
      <c r="A55" s="12">
        <v>10</v>
      </c>
      <c r="B55" s="17" t="s">
        <v>54</v>
      </c>
      <c r="F55" s="22"/>
    </row>
    <row r="56" spans="1:6" x14ac:dyDescent="0.35">
      <c r="A56" s="12">
        <v>10</v>
      </c>
      <c r="B56" s="17" t="s">
        <v>55</v>
      </c>
      <c r="F56" s="22"/>
    </row>
    <row r="57" spans="1:6" x14ac:dyDescent="0.35">
      <c r="A57" s="12">
        <v>20</v>
      </c>
      <c r="B57" s="17" t="s">
        <v>56</v>
      </c>
      <c r="F57" s="22"/>
    </row>
    <row r="58" spans="1:6" x14ac:dyDescent="0.35">
      <c r="A58" s="12">
        <v>20</v>
      </c>
      <c r="B58" s="17" t="s">
        <v>57</v>
      </c>
      <c r="F58" s="22"/>
    </row>
    <row r="59" spans="1:6" x14ac:dyDescent="0.35">
      <c r="A59" s="12">
        <v>20</v>
      </c>
      <c r="B59" s="17" t="s">
        <v>58</v>
      </c>
      <c r="F59" s="22"/>
    </row>
    <row r="60" spans="1:6" x14ac:dyDescent="0.35">
      <c r="A60" s="12">
        <v>40</v>
      </c>
      <c r="B60" s="17" t="s">
        <v>59</v>
      </c>
      <c r="F60" s="22"/>
    </row>
    <row r="61" spans="1:6" x14ac:dyDescent="0.35">
      <c r="A61" s="12">
        <v>40</v>
      </c>
      <c r="B61" s="17" t="s">
        <v>60</v>
      </c>
      <c r="F61" s="22"/>
    </row>
    <row r="62" spans="1:6" x14ac:dyDescent="0.35">
      <c r="A62" s="12">
        <v>40</v>
      </c>
      <c r="B62" s="17" t="s">
        <v>61</v>
      </c>
      <c r="F62" s="22"/>
    </row>
    <row r="63" spans="1:6" x14ac:dyDescent="0.35">
      <c r="A63" s="12">
        <v>10</v>
      </c>
      <c r="B63" s="17" t="s">
        <v>62</v>
      </c>
      <c r="F63" s="22"/>
    </row>
    <row r="64" spans="1:6" x14ac:dyDescent="0.35">
      <c r="A64" s="12">
        <v>10</v>
      </c>
      <c r="B64" s="17" t="s">
        <v>63</v>
      </c>
      <c r="F64" s="22"/>
    </row>
    <row r="65" spans="1:6" x14ac:dyDescent="0.35">
      <c r="A65" s="12">
        <v>20</v>
      </c>
      <c r="B65" s="17" t="s">
        <v>64</v>
      </c>
      <c r="F65" s="22"/>
    </row>
    <row r="66" spans="1:6" x14ac:dyDescent="0.35">
      <c r="A66" s="12">
        <v>20</v>
      </c>
      <c r="B66" s="17" t="s">
        <v>65</v>
      </c>
      <c r="F66" s="22"/>
    </row>
    <row r="67" spans="1:6" x14ac:dyDescent="0.35">
      <c r="A67" s="12">
        <v>40</v>
      </c>
      <c r="B67" s="17" t="s">
        <v>66</v>
      </c>
      <c r="F67" s="22"/>
    </row>
    <row r="68" spans="1:6" x14ac:dyDescent="0.35">
      <c r="A68" s="12">
        <v>40</v>
      </c>
      <c r="B68" s="17" t="s">
        <v>67</v>
      </c>
      <c r="F68" s="22"/>
    </row>
    <row r="69" spans="1:6" x14ac:dyDescent="0.35">
      <c r="A69" s="12">
        <v>10</v>
      </c>
      <c r="B69" s="17" t="s">
        <v>68</v>
      </c>
      <c r="F69" s="22"/>
    </row>
    <row r="70" spans="1:6" x14ac:dyDescent="0.35">
      <c r="A70" s="12">
        <v>10</v>
      </c>
      <c r="B70" s="17" t="s">
        <v>69</v>
      </c>
      <c r="F70" s="22"/>
    </row>
    <row r="71" spans="1:6" x14ac:dyDescent="0.35">
      <c r="A71" s="12">
        <v>20</v>
      </c>
      <c r="B71" s="16" t="s">
        <v>70</v>
      </c>
      <c r="F71" s="22"/>
    </row>
    <row r="72" spans="1:6" x14ac:dyDescent="0.35">
      <c r="A72" s="12">
        <v>20</v>
      </c>
      <c r="B72" s="16" t="s">
        <v>71</v>
      </c>
      <c r="F72" s="22"/>
    </row>
    <row r="73" spans="1:6" x14ac:dyDescent="0.35">
      <c r="A73" s="12">
        <v>40</v>
      </c>
      <c r="B73" s="16" t="s">
        <v>72</v>
      </c>
      <c r="F73" s="22"/>
    </row>
    <row r="74" spans="1:6" x14ac:dyDescent="0.35">
      <c r="A74" s="12">
        <v>40</v>
      </c>
      <c r="B74" s="16" t="s">
        <v>73</v>
      </c>
      <c r="F74" s="22"/>
    </row>
    <row r="75" spans="1:6" x14ac:dyDescent="0.35">
      <c r="A75" s="12">
        <v>20</v>
      </c>
      <c r="B75" s="16" t="s">
        <v>74</v>
      </c>
      <c r="F75" s="22"/>
    </row>
    <row r="76" spans="1:6" x14ac:dyDescent="0.35">
      <c r="A76" s="12">
        <v>40</v>
      </c>
      <c r="B76" s="16" t="s">
        <v>75</v>
      </c>
      <c r="F76" s="22"/>
    </row>
    <row r="77" spans="1:6" x14ac:dyDescent="0.35">
      <c r="A77" s="12">
        <v>80</v>
      </c>
      <c r="B77" s="16" t="s">
        <v>76</v>
      </c>
      <c r="F77" s="22"/>
    </row>
    <row r="78" spans="1:6" x14ac:dyDescent="0.35">
      <c r="A78" s="12">
        <v>80</v>
      </c>
      <c r="B78" s="16" t="s">
        <v>77</v>
      </c>
      <c r="F78" s="22"/>
    </row>
    <row r="79" spans="1:6" x14ac:dyDescent="0.35">
      <c r="A79" s="12">
        <v>80</v>
      </c>
      <c r="B79" s="16" t="s">
        <v>78</v>
      </c>
      <c r="F79" s="22"/>
    </row>
    <row r="80" spans="1:6" x14ac:dyDescent="0.35">
      <c r="A80" s="12">
        <v>40</v>
      </c>
      <c r="B80" s="16" t="s">
        <v>79</v>
      </c>
      <c r="F80" s="22"/>
    </row>
    <row r="81" spans="1:6" x14ac:dyDescent="0.35">
      <c r="A81" s="12">
        <v>10</v>
      </c>
      <c r="B81" s="16" t="s">
        <v>80</v>
      </c>
      <c r="F81" s="22"/>
    </row>
    <row r="82" spans="1:6" x14ac:dyDescent="0.35">
      <c r="A82" s="12">
        <v>10</v>
      </c>
      <c r="B82" s="16" t="s">
        <v>81</v>
      </c>
      <c r="F82" s="22"/>
    </row>
    <row r="83" spans="1:6" x14ac:dyDescent="0.35">
      <c r="A83" s="12">
        <v>20</v>
      </c>
      <c r="B83" s="16" t="s">
        <v>82</v>
      </c>
      <c r="F83" s="22"/>
    </row>
    <row r="84" spans="1:6" x14ac:dyDescent="0.35">
      <c r="A84" s="12">
        <v>20</v>
      </c>
      <c r="B84" s="16" t="s">
        <v>83</v>
      </c>
      <c r="F84" s="22"/>
    </row>
    <row r="85" spans="1:6" x14ac:dyDescent="0.35">
      <c r="A85" s="12">
        <v>40</v>
      </c>
      <c r="B85" s="16" t="s">
        <v>84</v>
      </c>
      <c r="F85" s="22"/>
    </row>
    <row r="86" spans="1:6" x14ac:dyDescent="0.35">
      <c r="A86" s="12">
        <v>40</v>
      </c>
      <c r="B86" s="16" t="s">
        <v>85</v>
      </c>
      <c r="F86" s="22"/>
    </row>
    <row r="87" spans="1:6" x14ac:dyDescent="0.35">
      <c r="A87" s="12">
        <v>20</v>
      </c>
      <c r="B87" s="16" t="s">
        <v>86</v>
      </c>
      <c r="F87" s="22"/>
    </row>
    <row r="88" spans="1:6" x14ac:dyDescent="0.35">
      <c r="A88" s="12">
        <v>20</v>
      </c>
      <c r="B88" s="16" t="s">
        <v>87</v>
      </c>
      <c r="F88" s="22"/>
    </row>
    <row r="89" spans="1:6" x14ac:dyDescent="0.35">
      <c r="A89" s="12">
        <v>40</v>
      </c>
      <c r="B89" s="16" t="s">
        <v>88</v>
      </c>
      <c r="F89" s="22"/>
    </row>
    <row r="90" spans="1:6" x14ac:dyDescent="0.35">
      <c r="A90" s="12">
        <v>40</v>
      </c>
      <c r="B90" s="16" t="s">
        <v>89</v>
      </c>
      <c r="F90" s="22"/>
    </row>
    <row r="91" spans="1:6" x14ac:dyDescent="0.35">
      <c r="F91" s="22"/>
    </row>
    <row r="92" spans="1:6" x14ac:dyDescent="0.35">
      <c r="F92" s="22"/>
    </row>
    <row r="93" spans="1:6" x14ac:dyDescent="0.35">
      <c r="F93" s="22"/>
    </row>
    <row r="94" spans="1:6" x14ac:dyDescent="0.35">
      <c r="F94" s="22"/>
    </row>
    <row r="95" spans="1:6" x14ac:dyDescent="0.35">
      <c r="F95" s="22"/>
    </row>
    <row r="96" spans="1:6" x14ac:dyDescent="0.35">
      <c r="F96" s="22"/>
    </row>
    <row r="97" spans="6:6" x14ac:dyDescent="0.35">
      <c r="F97" s="22"/>
    </row>
    <row r="98" spans="6:6" x14ac:dyDescent="0.35">
      <c r="F98" s="22"/>
    </row>
    <row r="99" spans="6:6" x14ac:dyDescent="0.35">
      <c r="F99" s="22"/>
    </row>
    <row r="100" spans="6:6" x14ac:dyDescent="0.35">
      <c r="F100" s="22"/>
    </row>
    <row r="101" spans="6:6" x14ac:dyDescent="0.35">
      <c r="F101" s="22"/>
    </row>
    <row r="102" spans="6:6" x14ac:dyDescent="0.35">
      <c r="F102" s="22"/>
    </row>
    <row r="103" spans="6:6" x14ac:dyDescent="0.35">
      <c r="F103" s="22"/>
    </row>
    <row r="104" spans="6:6" x14ac:dyDescent="0.35">
      <c r="F104" s="22"/>
    </row>
    <row r="105" spans="6:6" x14ac:dyDescent="0.35">
      <c r="F105" s="22"/>
    </row>
    <row r="106" spans="6:6" x14ac:dyDescent="0.35">
      <c r="F106" s="22"/>
    </row>
    <row r="107" spans="6:6" x14ac:dyDescent="0.35">
      <c r="F107" s="22"/>
    </row>
    <row r="108" spans="6:6" x14ac:dyDescent="0.35">
      <c r="F108" s="22"/>
    </row>
    <row r="109" spans="6:6" x14ac:dyDescent="0.35">
      <c r="F109" s="22"/>
    </row>
    <row r="110" spans="6:6" x14ac:dyDescent="0.35">
      <c r="F110" s="22"/>
    </row>
    <row r="111" spans="6:6" x14ac:dyDescent="0.35">
      <c r="F111" s="22"/>
    </row>
    <row r="112" spans="6:6" x14ac:dyDescent="0.35">
      <c r="F112" s="22"/>
    </row>
    <row r="113" spans="6:6" x14ac:dyDescent="0.35">
      <c r="F113" s="22"/>
    </row>
    <row r="114" spans="6:6" x14ac:dyDescent="0.35">
      <c r="F114" s="22"/>
    </row>
    <row r="115" spans="6:6" x14ac:dyDescent="0.35">
      <c r="F115" s="22"/>
    </row>
    <row r="116" spans="6:6" x14ac:dyDescent="0.35">
      <c r="F116" s="22"/>
    </row>
    <row r="117" spans="6:6" x14ac:dyDescent="0.35">
      <c r="F117" s="22"/>
    </row>
    <row r="118" spans="6:6" x14ac:dyDescent="0.35">
      <c r="F118" s="22"/>
    </row>
    <row r="119" spans="6:6" x14ac:dyDescent="0.35">
      <c r="F119" s="22"/>
    </row>
    <row r="120" spans="6:6" x14ac:dyDescent="0.35">
      <c r="F120" s="22"/>
    </row>
    <row r="121" spans="6:6" x14ac:dyDescent="0.35">
      <c r="F121" s="22"/>
    </row>
    <row r="122" spans="6:6" x14ac:dyDescent="0.35">
      <c r="F122" s="22"/>
    </row>
    <row r="123" spans="6:6" x14ac:dyDescent="0.35">
      <c r="F123" s="22"/>
    </row>
  </sheetData>
  <sheetProtection insertColumns="0" insertRows="0" deleteColumns="0" deleteRows="0" selectLockedCells="1" selectUnlockedCells="1"/>
  <mergeCells count="1">
    <mergeCell ref="C1:D1"/>
  </mergeCells>
  <dataValidations count="1">
    <dataValidation type="list" allowBlank="1" showInputMessage="1" showErrorMessage="1" sqref="C7:C40" xr:uid="{00000000-0002-0000-0000-000000000000}">
      <formula1>$B$7:$B$124</formula1>
      <formula2>0</formula2>
    </dataValidation>
  </dataValidations>
  <printOptions horizontalCentered="1" verticalCentered="1"/>
  <pageMargins left="0.23611111111111099" right="0.23611111111111099" top="0.39374999999999999" bottom="0.39374999999999999" header="0.511811023622047" footer="0.511811023622047"/>
  <pageSetup paperSize="9" scale="8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zoomScaleNormal="100" workbookViewId="0">
      <selection activeCell="F34" sqref="F34"/>
    </sheetView>
  </sheetViews>
  <sheetFormatPr baseColWidth="10" defaultColWidth="11.46484375" defaultRowHeight="12.75" x14ac:dyDescent="0.35"/>
  <cols>
    <col min="1" max="1" width="11.46484375" style="16"/>
    <col min="2" max="2" width="13.33203125" style="16" hidden="1" customWidth="1"/>
    <col min="3" max="4" width="11.53125" style="16" hidden="1" customWidth="1"/>
    <col min="5" max="5" width="17.6640625" style="16" hidden="1" customWidth="1"/>
    <col min="6" max="6" width="66.46484375" style="16" customWidth="1"/>
    <col min="7" max="7" width="11.46484375" style="12"/>
    <col min="8" max="8" width="11.46484375" style="16"/>
    <col min="9" max="9" width="23.1328125" style="16" customWidth="1"/>
    <col min="10" max="10" width="9.33203125" style="16" customWidth="1"/>
    <col min="11" max="11" width="14.33203125" style="16" customWidth="1"/>
    <col min="12" max="12" width="11" style="16" customWidth="1"/>
    <col min="13" max="16384" width="11.46484375" style="16"/>
  </cols>
  <sheetData>
    <row r="1" spans="1:13" ht="63.75" customHeight="1" x14ac:dyDescent="0.35">
      <c r="A1" s="17"/>
      <c r="B1" s="39" t="s">
        <v>229</v>
      </c>
      <c r="C1" s="39"/>
      <c r="D1" s="39"/>
      <c r="E1" s="39"/>
      <c r="F1" s="39"/>
      <c r="J1" s="17"/>
      <c r="K1" s="17"/>
      <c r="L1" s="17"/>
    </row>
    <row r="2" spans="1:13" s="25" customFormat="1" ht="13.15" x14ac:dyDescent="0.4">
      <c r="A2" s="24" t="s">
        <v>90</v>
      </c>
      <c r="B2" s="24" t="s">
        <v>91</v>
      </c>
      <c r="C2" s="24" t="s">
        <v>92</v>
      </c>
      <c r="D2" s="24" t="s">
        <v>93</v>
      </c>
      <c r="E2" s="24" t="s">
        <v>94</v>
      </c>
      <c r="F2" s="25" t="s">
        <v>95</v>
      </c>
      <c r="G2" s="26" t="s">
        <v>5</v>
      </c>
      <c r="I2" s="27" t="s">
        <v>96</v>
      </c>
    </row>
    <row r="3" spans="1:13" ht="13.15" x14ac:dyDescent="0.4">
      <c r="A3" s="17">
        <v>1</v>
      </c>
      <c r="B3" s="17" t="s">
        <v>97</v>
      </c>
      <c r="C3" s="17">
        <v>1</v>
      </c>
      <c r="D3" s="17" t="s">
        <v>98</v>
      </c>
      <c r="E3" s="17" t="s">
        <v>99</v>
      </c>
      <c r="F3" s="17" t="s">
        <v>7</v>
      </c>
      <c r="G3" s="12">
        <v>0</v>
      </c>
      <c r="H3" s="28"/>
      <c r="I3" s="27"/>
      <c r="J3"/>
      <c r="K3"/>
      <c r="L3"/>
    </row>
    <row r="4" spans="1:13" x14ac:dyDescent="0.35">
      <c r="A4" s="17">
        <v>2</v>
      </c>
      <c r="B4" s="17" t="s">
        <v>100</v>
      </c>
      <c r="C4" s="17">
        <v>1</v>
      </c>
      <c r="D4" s="17" t="s">
        <v>98</v>
      </c>
      <c r="E4" s="17" t="s">
        <v>99</v>
      </c>
      <c r="F4" s="17" t="s">
        <v>8</v>
      </c>
      <c r="G4" s="12">
        <v>0</v>
      </c>
      <c r="H4" s="28"/>
      <c r="I4"/>
      <c r="J4" s="29"/>
      <c r="K4" s="30" t="s">
        <v>101</v>
      </c>
      <c r="L4" s="30" t="s">
        <v>102</v>
      </c>
      <c r="M4" s="30" t="s">
        <v>103</v>
      </c>
    </row>
    <row r="5" spans="1:13" x14ac:dyDescent="0.35">
      <c r="A5" s="17">
        <v>3</v>
      </c>
      <c r="B5" s="17" t="s">
        <v>100</v>
      </c>
      <c r="C5" s="17">
        <v>2</v>
      </c>
      <c r="D5" s="17" t="s">
        <v>98</v>
      </c>
      <c r="E5" s="17" t="s">
        <v>99</v>
      </c>
      <c r="F5" s="17" t="s">
        <v>9</v>
      </c>
      <c r="G5" s="12">
        <v>0</v>
      </c>
      <c r="H5" s="28"/>
      <c r="I5"/>
      <c r="J5" s="31" t="s">
        <v>104</v>
      </c>
      <c r="K5" s="32">
        <v>0</v>
      </c>
      <c r="L5" s="33">
        <v>5</v>
      </c>
      <c r="M5" s="32">
        <v>10</v>
      </c>
    </row>
    <row r="6" spans="1:13" x14ac:dyDescent="0.35">
      <c r="A6" s="17">
        <v>4</v>
      </c>
      <c r="B6" s="17" t="s">
        <v>97</v>
      </c>
      <c r="C6" s="17">
        <v>2</v>
      </c>
      <c r="D6" s="17" t="s">
        <v>98</v>
      </c>
      <c r="E6" s="17" t="s">
        <v>99</v>
      </c>
      <c r="F6" s="17" t="s">
        <v>10</v>
      </c>
      <c r="G6" s="12">
        <v>5</v>
      </c>
      <c r="H6" s="28"/>
      <c r="I6"/>
      <c r="J6" s="31" t="s">
        <v>105</v>
      </c>
      <c r="K6" s="32">
        <v>0</v>
      </c>
      <c r="L6" s="33">
        <v>10</v>
      </c>
      <c r="M6" s="32">
        <v>15</v>
      </c>
    </row>
    <row r="7" spans="1:13" x14ac:dyDescent="0.35">
      <c r="A7" s="17">
        <v>5</v>
      </c>
      <c r="B7" s="17" t="s">
        <v>106</v>
      </c>
      <c r="C7" s="17">
        <v>4</v>
      </c>
      <c r="D7" s="17" t="s">
        <v>107</v>
      </c>
      <c r="E7" s="17" t="s">
        <v>108</v>
      </c>
      <c r="F7" s="17" t="s">
        <v>11</v>
      </c>
      <c r="G7" s="12">
        <v>5</v>
      </c>
      <c r="H7" s="28"/>
      <c r="I7"/>
      <c r="J7" s="31" t="s">
        <v>109</v>
      </c>
      <c r="K7" s="32">
        <v>0</v>
      </c>
      <c r="L7" s="33">
        <v>15</v>
      </c>
      <c r="M7" s="33">
        <v>20</v>
      </c>
    </row>
    <row r="8" spans="1:13" x14ac:dyDescent="0.35">
      <c r="A8" s="17">
        <v>6</v>
      </c>
      <c r="B8" s="17" t="s">
        <v>97</v>
      </c>
      <c r="C8" s="17">
        <v>2</v>
      </c>
      <c r="D8" s="17" t="s">
        <v>98</v>
      </c>
      <c r="E8" s="17" t="s">
        <v>110</v>
      </c>
      <c r="F8" s="17" t="s">
        <v>12</v>
      </c>
      <c r="G8" s="12">
        <v>5</v>
      </c>
      <c r="H8" s="28"/>
      <c r="I8"/>
      <c r="J8" s="31" t="s">
        <v>111</v>
      </c>
      <c r="K8" s="32">
        <v>0</v>
      </c>
      <c r="L8" s="33">
        <v>30</v>
      </c>
      <c r="M8" s="33">
        <v>30</v>
      </c>
    </row>
    <row r="9" spans="1:13" x14ac:dyDescent="0.35">
      <c r="A9" s="17">
        <v>7</v>
      </c>
      <c r="B9" s="17" t="s">
        <v>97</v>
      </c>
      <c r="C9" s="17">
        <v>2</v>
      </c>
      <c r="D9" s="17" t="s">
        <v>98</v>
      </c>
      <c r="E9" s="17" t="s">
        <v>112</v>
      </c>
      <c r="F9" s="17" t="s">
        <v>13</v>
      </c>
      <c r="G9" s="12">
        <v>5</v>
      </c>
      <c r="H9" s="28"/>
      <c r="I9"/>
      <c r="J9" s="17"/>
      <c r="K9" s="17"/>
      <c r="L9" s="17"/>
    </row>
    <row r="10" spans="1:13" x14ac:dyDescent="0.35">
      <c r="A10" s="17">
        <v>8</v>
      </c>
      <c r="B10" s="17" t="s">
        <v>100</v>
      </c>
      <c r="C10" s="17">
        <v>2</v>
      </c>
      <c r="D10" s="17" t="s">
        <v>98</v>
      </c>
      <c r="E10" s="17" t="s">
        <v>110</v>
      </c>
      <c r="F10" s="17" t="s">
        <v>14</v>
      </c>
      <c r="G10" s="12">
        <v>5</v>
      </c>
      <c r="H10" s="28"/>
      <c r="I10" s="17"/>
      <c r="J10" s="17"/>
      <c r="L10" s="17"/>
    </row>
    <row r="11" spans="1:13" ht="13.15" x14ac:dyDescent="0.4">
      <c r="A11" s="17">
        <v>9</v>
      </c>
      <c r="B11" s="17" t="s">
        <v>100</v>
      </c>
      <c r="C11" s="17">
        <v>2</v>
      </c>
      <c r="D11" s="17" t="s">
        <v>98</v>
      </c>
      <c r="E11" s="17" t="s">
        <v>112</v>
      </c>
      <c r="F11" s="17" t="s">
        <v>15</v>
      </c>
      <c r="G11" s="12">
        <v>5</v>
      </c>
      <c r="H11" s="28"/>
      <c r="I11" s="27" t="s">
        <v>113</v>
      </c>
      <c r="K11" s="17"/>
    </row>
    <row r="12" spans="1:13" ht="13.15" x14ac:dyDescent="0.4">
      <c r="A12" s="17">
        <v>10</v>
      </c>
      <c r="B12" s="17" t="s">
        <v>100</v>
      </c>
      <c r="C12" s="17">
        <v>4</v>
      </c>
      <c r="D12" s="17" t="s">
        <v>114</v>
      </c>
      <c r="E12" s="17" t="s">
        <v>110</v>
      </c>
      <c r="F12" s="17" t="s">
        <v>16</v>
      </c>
      <c r="G12" s="12">
        <v>5</v>
      </c>
      <c r="H12" s="28"/>
      <c r="I12" s="27"/>
      <c r="J12" s="2"/>
      <c r="K12" s="4"/>
      <c r="L12" s="2"/>
    </row>
    <row r="13" spans="1:13" ht="13.15" x14ac:dyDescent="0.4">
      <c r="A13" s="17">
        <v>11</v>
      </c>
      <c r="B13" s="17" t="s">
        <v>97</v>
      </c>
      <c r="C13" s="17">
        <v>4</v>
      </c>
      <c r="D13" s="17" t="s">
        <v>107</v>
      </c>
      <c r="E13" s="17" t="s">
        <v>110</v>
      </c>
      <c r="F13" s="17" t="s">
        <v>17</v>
      </c>
      <c r="G13" s="12">
        <v>5</v>
      </c>
      <c r="H13" s="28"/>
      <c r="I13" s="34" t="s">
        <v>115</v>
      </c>
      <c r="J13" s="2"/>
      <c r="K13" s="4"/>
      <c r="L13" s="2"/>
    </row>
    <row r="14" spans="1:13" x14ac:dyDescent="0.35">
      <c r="A14" s="17">
        <v>12</v>
      </c>
      <c r="B14" s="17" t="s">
        <v>106</v>
      </c>
      <c r="C14" s="17">
        <v>4</v>
      </c>
      <c r="D14" s="17" t="s">
        <v>107</v>
      </c>
      <c r="E14" s="17" t="s">
        <v>116</v>
      </c>
      <c r="F14" s="17" t="s">
        <v>18</v>
      </c>
      <c r="G14" s="12">
        <v>5</v>
      </c>
      <c r="I14" s="35" t="s">
        <v>117</v>
      </c>
      <c r="J14" s="2"/>
      <c r="K14" s="2"/>
      <c r="L14" s="2"/>
    </row>
    <row r="15" spans="1:13" ht="13.15" x14ac:dyDescent="0.4">
      <c r="A15" s="17">
        <v>13</v>
      </c>
      <c r="B15" s="17" t="s">
        <v>97</v>
      </c>
      <c r="C15" s="17">
        <v>1</v>
      </c>
      <c r="D15" s="17" t="s">
        <v>98</v>
      </c>
      <c r="E15" s="17" t="s">
        <v>118</v>
      </c>
      <c r="F15" s="17" t="s">
        <v>19</v>
      </c>
      <c r="G15" s="12">
        <v>5</v>
      </c>
      <c r="H15" s="28"/>
      <c r="I15" s="36" t="s">
        <v>230</v>
      </c>
      <c r="J15" s="2"/>
      <c r="K15" s="2"/>
      <c r="L15" s="2"/>
    </row>
    <row r="16" spans="1:13" x14ac:dyDescent="0.35">
      <c r="A16" s="17">
        <v>14</v>
      </c>
      <c r="B16" s="17" t="s">
        <v>100</v>
      </c>
      <c r="C16" s="17">
        <v>1</v>
      </c>
      <c r="D16" s="17" t="s">
        <v>98</v>
      </c>
      <c r="E16" s="17" t="s">
        <v>118</v>
      </c>
      <c r="F16" s="17" t="s">
        <v>20</v>
      </c>
      <c r="G16" s="12">
        <v>5</v>
      </c>
      <c r="H16" s="28"/>
      <c r="I16" s="2"/>
      <c r="J16" s="2"/>
      <c r="K16" s="2"/>
      <c r="L16" s="2"/>
    </row>
    <row r="17" spans="1:12" ht="13.15" x14ac:dyDescent="0.4">
      <c r="A17" s="17">
        <v>15</v>
      </c>
      <c r="B17" s="17" t="s">
        <v>100</v>
      </c>
      <c r="C17" s="17">
        <v>1</v>
      </c>
      <c r="D17" s="17" t="s">
        <v>98</v>
      </c>
      <c r="E17" s="17" t="s">
        <v>119</v>
      </c>
      <c r="F17" s="17" t="s">
        <v>21</v>
      </c>
      <c r="G17" s="12">
        <v>5</v>
      </c>
      <c r="H17" s="28"/>
      <c r="I17" s="36" t="s">
        <v>120</v>
      </c>
      <c r="J17" s="2"/>
      <c r="K17" s="2"/>
      <c r="L17" s="2"/>
    </row>
    <row r="18" spans="1:12" x14ac:dyDescent="0.35">
      <c r="A18" s="17">
        <v>16</v>
      </c>
      <c r="B18" s="17" t="s">
        <v>97</v>
      </c>
      <c r="C18" s="17">
        <v>1</v>
      </c>
      <c r="D18" s="17" t="s">
        <v>98</v>
      </c>
      <c r="E18" s="17" t="s">
        <v>119</v>
      </c>
      <c r="F18" s="17" t="s">
        <v>22</v>
      </c>
      <c r="G18" s="12">
        <v>10</v>
      </c>
      <c r="H18" s="28"/>
      <c r="I18" s="2" t="s">
        <v>121</v>
      </c>
      <c r="J18" s="2"/>
      <c r="K18" s="2"/>
      <c r="L18" s="2"/>
    </row>
    <row r="19" spans="1:12" ht="13.15" x14ac:dyDescent="0.4">
      <c r="A19" s="17">
        <v>17</v>
      </c>
      <c r="B19" s="17" t="s">
        <v>97</v>
      </c>
      <c r="C19" s="17">
        <v>2</v>
      </c>
      <c r="D19" s="17" t="s">
        <v>98</v>
      </c>
      <c r="E19" s="17" t="s">
        <v>122</v>
      </c>
      <c r="F19" s="17" t="s">
        <v>23</v>
      </c>
      <c r="G19" s="12">
        <v>10</v>
      </c>
      <c r="H19" s="28"/>
      <c r="I19" s="36" t="s">
        <v>123</v>
      </c>
      <c r="J19" s="2"/>
      <c r="K19" s="2"/>
      <c r="L19" s="2"/>
    </row>
    <row r="20" spans="1:12" x14ac:dyDescent="0.35">
      <c r="A20" s="17">
        <v>18</v>
      </c>
      <c r="B20" s="17" t="s">
        <v>97</v>
      </c>
      <c r="C20" s="17">
        <v>2</v>
      </c>
      <c r="D20" s="17" t="s">
        <v>98</v>
      </c>
      <c r="E20" s="17" t="s">
        <v>124</v>
      </c>
      <c r="F20" s="17" t="s">
        <v>24</v>
      </c>
      <c r="G20" s="12">
        <v>10</v>
      </c>
      <c r="H20" s="28"/>
      <c r="I20" s="2" t="s">
        <v>125</v>
      </c>
      <c r="J20" s="2"/>
      <c r="K20" s="2"/>
      <c r="L20" s="2"/>
    </row>
    <row r="21" spans="1:12" x14ac:dyDescent="0.35">
      <c r="A21" s="17">
        <v>19</v>
      </c>
      <c r="B21" s="17" t="s">
        <v>100</v>
      </c>
      <c r="C21" s="17">
        <v>2</v>
      </c>
      <c r="D21" s="17" t="s">
        <v>98</v>
      </c>
      <c r="E21" s="17" t="s">
        <v>122</v>
      </c>
      <c r="F21" s="17" t="s">
        <v>25</v>
      </c>
      <c r="G21" s="12">
        <v>10</v>
      </c>
      <c r="H21" s="28"/>
      <c r="I21" s="2"/>
      <c r="J21" s="2"/>
      <c r="K21" s="2"/>
      <c r="L21" s="2"/>
    </row>
    <row r="22" spans="1:12" ht="13.15" x14ac:dyDescent="0.4">
      <c r="A22" s="17">
        <v>20</v>
      </c>
      <c r="B22" s="17" t="s">
        <v>100</v>
      </c>
      <c r="C22" s="17">
        <v>2</v>
      </c>
      <c r="D22" s="17" t="s">
        <v>98</v>
      </c>
      <c r="E22" s="17" t="s">
        <v>124</v>
      </c>
      <c r="F22" s="17" t="s">
        <v>26</v>
      </c>
      <c r="G22" s="12">
        <v>10</v>
      </c>
      <c r="H22" s="28"/>
      <c r="I22" s="36" t="s">
        <v>126</v>
      </c>
      <c r="J22" s="2"/>
      <c r="K22" s="2"/>
      <c r="L22" s="2"/>
    </row>
    <row r="23" spans="1:12" x14ac:dyDescent="0.35">
      <c r="A23" s="17">
        <v>21</v>
      </c>
      <c r="B23" s="17" t="s">
        <v>106</v>
      </c>
      <c r="C23" s="17">
        <v>2</v>
      </c>
      <c r="D23" s="17" t="s">
        <v>98</v>
      </c>
      <c r="E23" s="17" t="s">
        <v>122</v>
      </c>
      <c r="F23" s="17" t="s">
        <v>27</v>
      </c>
      <c r="G23" s="12">
        <v>10</v>
      </c>
      <c r="H23" s="28"/>
      <c r="I23" s="2" t="s">
        <v>127</v>
      </c>
      <c r="J23" s="2"/>
      <c r="K23" s="2"/>
      <c r="L23" s="2"/>
    </row>
    <row r="24" spans="1:12" x14ac:dyDescent="0.35">
      <c r="A24" s="17">
        <v>22</v>
      </c>
      <c r="B24" s="17" t="s">
        <v>100</v>
      </c>
      <c r="C24" s="17">
        <v>4</v>
      </c>
      <c r="D24" s="17" t="s">
        <v>107</v>
      </c>
      <c r="E24" s="17" t="s">
        <v>122</v>
      </c>
      <c r="F24" s="17" t="s">
        <v>28</v>
      </c>
      <c r="G24" s="12">
        <v>10</v>
      </c>
      <c r="I24" s="2"/>
      <c r="J24" s="2"/>
      <c r="K24" s="2"/>
      <c r="L24" s="2"/>
    </row>
    <row r="25" spans="1:12" ht="13.15" x14ac:dyDescent="0.4">
      <c r="A25" s="17">
        <v>23</v>
      </c>
      <c r="B25" s="17" t="s">
        <v>97</v>
      </c>
      <c r="C25" s="17">
        <v>4</v>
      </c>
      <c r="D25" s="17" t="s">
        <v>107</v>
      </c>
      <c r="E25" s="17" t="s">
        <v>122</v>
      </c>
      <c r="F25" s="17" t="s">
        <v>29</v>
      </c>
      <c r="G25" s="12">
        <v>10</v>
      </c>
      <c r="I25" s="36" t="s">
        <v>128</v>
      </c>
      <c r="J25" s="2"/>
      <c r="K25" s="2"/>
      <c r="L25" s="2"/>
    </row>
    <row r="26" spans="1:12" x14ac:dyDescent="0.35">
      <c r="A26" s="17">
        <v>24</v>
      </c>
      <c r="B26" s="17" t="s">
        <v>106</v>
      </c>
      <c r="C26" s="17">
        <v>4</v>
      </c>
      <c r="D26" s="17" t="s">
        <v>107</v>
      </c>
      <c r="E26" s="17" t="s">
        <v>129</v>
      </c>
      <c r="F26" s="17" t="s">
        <v>30</v>
      </c>
      <c r="G26" s="12">
        <v>20</v>
      </c>
      <c r="H26" s="28"/>
      <c r="I26" s="2"/>
      <c r="J26" s="2"/>
      <c r="K26" s="2"/>
      <c r="L26" s="2"/>
    </row>
    <row r="27" spans="1:12" ht="13.15" x14ac:dyDescent="0.4">
      <c r="A27" s="17">
        <v>25</v>
      </c>
      <c r="B27" s="17" t="s">
        <v>97</v>
      </c>
      <c r="C27" s="17">
        <v>1</v>
      </c>
      <c r="D27" s="17" t="s">
        <v>98</v>
      </c>
      <c r="E27" s="17" t="s">
        <v>130</v>
      </c>
      <c r="F27" s="17" t="s">
        <v>31</v>
      </c>
      <c r="G27" s="12">
        <v>20</v>
      </c>
      <c r="H27" s="28"/>
      <c r="I27" s="36" t="s">
        <v>131</v>
      </c>
      <c r="J27" s="2"/>
      <c r="K27" s="2"/>
      <c r="L27" s="2"/>
    </row>
    <row r="28" spans="1:12" x14ac:dyDescent="0.35">
      <c r="A28" s="17">
        <v>26</v>
      </c>
      <c r="B28" s="17" t="s">
        <v>132</v>
      </c>
      <c r="C28" s="17">
        <v>1</v>
      </c>
      <c r="D28" s="17" t="s">
        <v>98</v>
      </c>
      <c r="E28" s="17" t="s">
        <v>130</v>
      </c>
      <c r="F28" s="17" t="s">
        <v>32</v>
      </c>
      <c r="G28" s="12">
        <v>20</v>
      </c>
      <c r="H28" s="28"/>
      <c r="I28" s="2" t="s">
        <v>133</v>
      </c>
    </row>
    <row r="29" spans="1:12" x14ac:dyDescent="0.35">
      <c r="A29" s="17">
        <v>27</v>
      </c>
      <c r="B29" s="17" t="s">
        <v>97</v>
      </c>
      <c r="C29" s="17">
        <v>1</v>
      </c>
      <c r="D29" s="17" t="s">
        <v>98</v>
      </c>
      <c r="E29" s="17" t="s">
        <v>134</v>
      </c>
      <c r="F29" s="17" t="s">
        <v>33</v>
      </c>
      <c r="G29" s="12">
        <v>20</v>
      </c>
      <c r="H29" s="28"/>
      <c r="I29" s="2" t="s">
        <v>135</v>
      </c>
    </row>
    <row r="30" spans="1:12" x14ac:dyDescent="0.35">
      <c r="A30" s="17">
        <v>28</v>
      </c>
      <c r="B30" s="17" t="s">
        <v>100</v>
      </c>
      <c r="C30" s="17">
        <v>1</v>
      </c>
      <c r="D30" s="17" t="s">
        <v>98</v>
      </c>
      <c r="E30" s="17" t="s">
        <v>134</v>
      </c>
      <c r="F30" s="17" t="s">
        <v>34</v>
      </c>
      <c r="G30" s="12">
        <v>5</v>
      </c>
      <c r="H30" s="28"/>
      <c r="I30" s="2"/>
    </row>
    <row r="31" spans="1:12" ht="13.15" x14ac:dyDescent="0.4">
      <c r="A31" s="17">
        <v>29</v>
      </c>
      <c r="B31" s="17" t="s">
        <v>106</v>
      </c>
      <c r="C31" s="17">
        <v>4</v>
      </c>
      <c r="D31" s="17" t="s">
        <v>107</v>
      </c>
      <c r="E31" s="17" t="s">
        <v>136</v>
      </c>
      <c r="F31" s="17" t="s">
        <v>35</v>
      </c>
      <c r="G31" s="12">
        <v>5</v>
      </c>
      <c r="H31" s="28"/>
      <c r="I31" s="36" t="s">
        <v>137</v>
      </c>
    </row>
    <row r="32" spans="1:12" x14ac:dyDescent="0.35">
      <c r="A32" s="17">
        <v>30</v>
      </c>
      <c r="B32" s="17" t="s">
        <v>138</v>
      </c>
      <c r="C32" s="17">
        <v>1</v>
      </c>
      <c r="D32" s="17" t="s">
        <v>98</v>
      </c>
      <c r="E32" s="17" t="s">
        <v>139</v>
      </c>
      <c r="F32" s="17" t="s">
        <v>36</v>
      </c>
      <c r="G32" s="12">
        <v>10</v>
      </c>
      <c r="H32" s="28"/>
      <c r="I32" s="2" t="s">
        <v>140</v>
      </c>
    </row>
    <row r="33" spans="1:9" x14ac:dyDescent="0.35">
      <c r="A33" s="17">
        <v>31</v>
      </c>
      <c r="B33" s="17" t="s">
        <v>141</v>
      </c>
      <c r="C33" s="17">
        <v>1</v>
      </c>
      <c r="D33" s="17" t="s">
        <v>98</v>
      </c>
      <c r="E33" s="17" t="s">
        <v>142</v>
      </c>
      <c r="F33" s="17" t="s">
        <v>37</v>
      </c>
      <c r="G33" s="12">
        <v>10</v>
      </c>
      <c r="H33" s="28"/>
      <c r="I33" s="2" t="s">
        <v>143</v>
      </c>
    </row>
    <row r="34" spans="1:9" x14ac:dyDescent="0.35">
      <c r="A34" s="17">
        <v>32</v>
      </c>
      <c r="B34" s="17" t="s">
        <v>144</v>
      </c>
      <c r="C34" s="17">
        <v>1</v>
      </c>
      <c r="D34" s="17" t="s">
        <v>98</v>
      </c>
      <c r="E34" s="17" t="s">
        <v>142</v>
      </c>
      <c r="F34" s="17" t="s">
        <v>38</v>
      </c>
      <c r="G34" s="12">
        <v>15</v>
      </c>
      <c r="H34" s="28"/>
    </row>
    <row r="35" spans="1:9" x14ac:dyDescent="0.35">
      <c r="A35" s="17">
        <v>33</v>
      </c>
      <c r="B35" s="17" t="s">
        <v>138</v>
      </c>
      <c r="C35" s="17">
        <v>1</v>
      </c>
      <c r="D35" s="17" t="s">
        <v>98</v>
      </c>
      <c r="E35" s="17" t="s">
        <v>142</v>
      </c>
      <c r="F35" s="17" t="s">
        <v>39</v>
      </c>
      <c r="G35" s="12">
        <v>15</v>
      </c>
      <c r="H35" s="28"/>
    </row>
    <row r="36" spans="1:9" x14ac:dyDescent="0.35">
      <c r="A36" s="17">
        <v>34</v>
      </c>
      <c r="B36" s="17" t="s">
        <v>145</v>
      </c>
      <c r="C36" s="17">
        <v>1</v>
      </c>
      <c r="D36" s="17" t="s">
        <v>98</v>
      </c>
      <c r="E36" s="17" t="s">
        <v>142</v>
      </c>
      <c r="F36" s="17" t="s">
        <v>40</v>
      </c>
      <c r="G36" s="12">
        <v>5</v>
      </c>
      <c r="H36" s="28"/>
    </row>
    <row r="37" spans="1:9" x14ac:dyDescent="0.35">
      <c r="A37" s="17">
        <v>35</v>
      </c>
      <c r="B37" s="17" t="s">
        <v>145</v>
      </c>
      <c r="C37" s="17">
        <v>1</v>
      </c>
      <c r="D37" s="17" t="s">
        <v>98</v>
      </c>
      <c r="E37" s="17" t="s">
        <v>139</v>
      </c>
      <c r="F37" s="17" t="s">
        <v>41</v>
      </c>
      <c r="G37" s="12">
        <v>5</v>
      </c>
      <c r="H37" s="28"/>
    </row>
    <row r="38" spans="1:9" x14ac:dyDescent="0.35">
      <c r="A38" s="17">
        <v>36</v>
      </c>
      <c r="B38" s="17" t="s">
        <v>146</v>
      </c>
      <c r="C38" s="17">
        <v>2</v>
      </c>
      <c r="D38" s="17" t="s">
        <v>98</v>
      </c>
      <c r="E38" s="17" t="s">
        <v>147</v>
      </c>
      <c r="F38" s="17" t="s">
        <v>42</v>
      </c>
      <c r="G38" s="12">
        <v>10</v>
      </c>
      <c r="H38" s="28"/>
    </row>
    <row r="39" spans="1:9" x14ac:dyDescent="0.35">
      <c r="A39" s="17">
        <v>37</v>
      </c>
      <c r="B39" s="17" t="s">
        <v>138</v>
      </c>
      <c r="C39" s="17">
        <v>2</v>
      </c>
      <c r="D39" s="17" t="s">
        <v>98</v>
      </c>
      <c r="E39" s="17" t="s">
        <v>142</v>
      </c>
      <c r="F39" s="17" t="s">
        <v>43</v>
      </c>
      <c r="G39" s="12">
        <v>10</v>
      </c>
      <c r="H39" s="28"/>
    </row>
    <row r="40" spans="1:9" x14ac:dyDescent="0.35">
      <c r="A40" s="17">
        <v>38</v>
      </c>
      <c r="B40" s="17" t="s">
        <v>144</v>
      </c>
      <c r="C40" s="17">
        <v>2</v>
      </c>
      <c r="D40" s="17" t="s">
        <v>98</v>
      </c>
      <c r="E40" s="17" t="s">
        <v>142</v>
      </c>
      <c r="F40" s="17" t="s">
        <v>44</v>
      </c>
      <c r="G40" s="12">
        <v>15</v>
      </c>
      <c r="H40" s="28"/>
    </row>
    <row r="41" spans="1:9" x14ac:dyDescent="0.35">
      <c r="A41" s="17">
        <v>39</v>
      </c>
      <c r="B41" s="17" t="s">
        <v>145</v>
      </c>
      <c r="C41" s="17">
        <v>2</v>
      </c>
      <c r="D41" s="17" t="s">
        <v>98</v>
      </c>
      <c r="E41" s="17" t="s">
        <v>142</v>
      </c>
      <c r="F41" s="17" t="s">
        <v>45</v>
      </c>
      <c r="G41" s="12">
        <v>15</v>
      </c>
      <c r="H41" s="28"/>
    </row>
    <row r="42" spans="1:9" x14ac:dyDescent="0.35">
      <c r="A42" s="17">
        <v>40</v>
      </c>
      <c r="B42" s="17" t="s">
        <v>141</v>
      </c>
      <c r="C42" s="17">
        <v>2</v>
      </c>
      <c r="D42" s="17" t="s">
        <v>98</v>
      </c>
      <c r="E42" s="17" t="s">
        <v>142</v>
      </c>
      <c r="F42" s="17" t="s">
        <v>46</v>
      </c>
      <c r="G42" s="12">
        <v>10</v>
      </c>
      <c r="H42" s="28"/>
    </row>
    <row r="43" spans="1:9" x14ac:dyDescent="0.35">
      <c r="A43" s="17"/>
      <c r="B43" s="17"/>
      <c r="C43" s="17"/>
      <c r="D43" s="17"/>
      <c r="E43" s="17"/>
      <c r="F43" s="17"/>
      <c r="H43" s="28"/>
    </row>
    <row r="44" spans="1:9" ht="13.15" x14ac:dyDescent="0.4">
      <c r="A44" s="24" t="s">
        <v>90</v>
      </c>
      <c r="B44" s="24" t="s">
        <v>91</v>
      </c>
      <c r="C44" s="24" t="s">
        <v>92</v>
      </c>
      <c r="D44" s="24" t="s">
        <v>93</v>
      </c>
      <c r="E44" s="24" t="s">
        <v>94</v>
      </c>
      <c r="F44" s="25" t="s">
        <v>95</v>
      </c>
      <c r="G44" s="26" t="s">
        <v>5</v>
      </c>
      <c r="H44" s="28"/>
    </row>
    <row r="45" spans="1:9" x14ac:dyDescent="0.35">
      <c r="A45" s="17">
        <v>41</v>
      </c>
      <c r="B45" s="17" t="s">
        <v>144</v>
      </c>
      <c r="C45" s="17">
        <v>2</v>
      </c>
      <c r="D45" s="17" t="s">
        <v>98</v>
      </c>
      <c r="E45" s="17" t="s">
        <v>142</v>
      </c>
      <c r="F45" s="17" t="s">
        <v>47</v>
      </c>
      <c r="G45" s="12">
        <v>10</v>
      </c>
      <c r="H45" s="28"/>
    </row>
    <row r="46" spans="1:9" x14ac:dyDescent="0.35">
      <c r="A46" s="17">
        <v>42</v>
      </c>
      <c r="B46" s="17" t="s">
        <v>148</v>
      </c>
      <c r="C46" s="17">
        <v>2</v>
      </c>
      <c r="D46" s="17" t="s">
        <v>98</v>
      </c>
      <c r="E46" s="17" t="s">
        <v>149</v>
      </c>
      <c r="F46" s="17" t="s">
        <v>48</v>
      </c>
      <c r="G46" s="12">
        <v>15</v>
      </c>
      <c r="H46" s="28"/>
    </row>
    <row r="47" spans="1:9" x14ac:dyDescent="0.35">
      <c r="A47" s="17">
        <v>43</v>
      </c>
      <c r="B47" s="17" t="s">
        <v>150</v>
      </c>
      <c r="C47" s="17">
        <v>2</v>
      </c>
      <c r="D47" s="17" t="s">
        <v>98</v>
      </c>
      <c r="E47" s="17" t="s">
        <v>149</v>
      </c>
      <c r="F47" s="17" t="s">
        <v>49</v>
      </c>
      <c r="G47" s="12">
        <v>15</v>
      </c>
      <c r="H47" s="28"/>
    </row>
    <row r="48" spans="1:9" x14ac:dyDescent="0.35">
      <c r="A48" s="17">
        <v>44</v>
      </c>
      <c r="B48" s="17" t="s">
        <v>150</v>
      </c>
      <c r="C48" s="17">
        <v>4</v>
      </c>
      <c r="D48" s="17" t="s">
        <v>114</v>
      </c>
      <c r="E48" s="17" t="s">
        <v>149</v>
      </c>
      <c r="F48" s="23" t="s">
        <v>50</v>
      </c>
      <c r="G48" s="12">
        <v>15</v>
      </c>
      <c r="H48" s="28"/>
    </row>
    <row r="49" spans="1:9" x14ac:dyDescent="0.35">
      <c r="A49" s="17">
        <v>45</v>
      </c>
      <c r="B49" s="17" t="s">
        <v>148</v>
      </c>
      <c r="C49" s="17">
        <v>4</v>
      </c>
      <c r="D49" s="17" t="s">
        <v>151</v>
      </c>
      <c r="E49" s="17" t="s">
        <v>149</v>
      </c>
      <c r="F49" s="17" t="s">
        <v>51</v>
      </c>
      <c r="G49" s="12">
        <v>20</v>
      </c>
      <c r="H49" s="28"/>
    </row>
    <row r="50" spans="1:9" x14ac:dyDescent="0.35">
      <c r="A50" s="17">
        <v>46</v>
      </c>
      <c r="B50" s="17" t="s">
        <v>152</v>
      </c>
      <c r="C50" s="17">
        <v>4</v>
      </c>
      <c r="D50" s="17" t="s">
        <v>107</v>
      </c>
      <c r="E50" s="17" t="s">
        <v>153</v>
      </c>
      <c r="F50" s="17" t="s">
        <v>52</v>
      </c>
      <c r="G50" s="12">
        <v>20</v>
      </c>
      <c r="H50" s="28"/>
    </row>
    <row r="51" spans="1:9" x14ac:dyDescent="0.35">
      <c r="A51" s="17">
        <v>47</v>
      </c>
      <c r="B51" s="17" t="s">
        <v>141</v>
      </c>
      <c r="C51" s="17">
        <v>4</v>
      </c>
      <c r="D51" s="17" t="s">
        <v>114</v>
      </c>
      <c r="E51" s="17" t="s">
        <v>92</v>
      </c>
      <c r="F51" s="17" t="s">
        <v>53</v>
      </c>
      <c r="G51" s="12">
        <v>20</v>
      </c>
    </row>
    <row r="52" spans="1:9" x14ac:dyDescent="0.35">
      <c r="A52" s="17">
        <v>48</v>
      </c>
      <c r="B52" s="17" t="s">
        <v>146</v>
      </c>
      <c r="C52" s="17">
        <v>4</v>
      </c>
      <c r="D52" s="17" t="s">
        <v>154</v>
      </c>
      <c r="E52" s="17" t="s">
        <v>147</v>
      </c>
      <c r="F52" s="17" t="s">
        <v>54</v>
      </c>
      <c r="G52" s="12">
        <v>10</v>
      </c>
    </row>
    <row r="53" spans="1:9" x14ac:dyDescent="0.35">
      <c r="A53" s="17">
        <v>49</v>
      </c>
      <c r="B53" s="17" t="s">
        <v>138</v>
      </c>
      <c r="C53" s="17">
        <v>1</v>
      </c>
      <c r="D53" s="17" t="s">
        <v>98</v>
      </c>
      <c r="E53" s="17" t="s">
        <v>155</v>
      </c>
      <c r="F53" s="17" t="s">
        <v>55</v>
      </c>
      <c r="G53" s="12">
        <v>10</v>
      </c>
      <c r="H53" s="28"/>
    </row>
    <row r="54" spans="1:9" x14ac:dyDescent="0.35">
      <c r="A54" s="17">
        <v>50</v>
      </c>
      <c r="B54" s="17" t="s">
        <v>145</v>
      </c>
      <c r="C54" s="17">
        <v>1</v>
      </c>
      <c r="D54" s="17" t="s">
        <v>98</v>
      </c>
      <c r="E54" s="17" t="s">
        <v>155</v>
      </c>
      <c r="F54" s="17" t="s">
        <v>56</v>
      </c>
      <c r="G54" s="12">
        <v>15</v>
      </c>
      <c r="H54" s="28"/>
    </row>
    <row r="55" spans="1:9" x14ac:dyDescent="0.35">
      <c r="A55" s="17">
        <v>51</v>
      </c>
      <c r="B55" s="17" t="s">
        <v>145</v>
      </c>
      <c r="C55" s="17">
        <v>1</v>
      </c>
      <c r="D55" s="17" t="s">
        <v>98</v>
      </c>
      <c r="E55" s="17" t="s">
        <v>156</v>
      </c>
      <c r="F55" s="17" t="s">
        <v>57</v>
      </c>
      <c r="G55" s="12">
        <v>15</v>
      </c>
      <c r="H55" s="28"/>
    </row>
    <row r="56" spans="1:9" x14ac:dyDescent="0.35">
      <c r="A56" s="17">
        <v>52</v>
      </c>
      <c r="B56" s="17" t="s">
        <v>138</v>
      </c>
      <c r="C56" s="17">
        <v>1</v>
      </c>
      <c r="D56" s="17" t="s">
        <v>98</v>
      </c>
      <c r="E56" s="17" t="s">
        <v>156</v>
      </c>
      <c r="F56" s="17" t="s">
        <v>58</v>
      </c>
      <c r="G56" s="12">
        <v>15</v>
      </c>
      <c r="H56" s="28"/>
    </row>
    <row r="57" spans="1:9" x14ac:dyDescent="0.35">
      <c r="A57" s="17">
        <v>53</v>
      </c>
      <c r="B57" s="17" t="s">
        <v>138</v>
      </c>
      <c r="C57" s="17">
        <v>2</v>
      </c>
      <c r="D57" s="17" t="s">
        <v>98</v>
      </c>
      <c r="E57" s="17" t="s">
        <v>155</v>
      </c>
      <c r="F57" s="17" t="s">
        <v>59</v>
      </c>
      <c r="G57" s="12">
        <v>20</v>
      </c>
      <c r="H57" s="28"/>
    </row>
    <row r="58" spans="1:9" x14ac:dyDescent="0.35">
      <c r="A58" s="17">
        <v>54</v>
      </c>
      <c r="B58" s="17" t="s">
        <v>145</v>
      </c>
      <c r="C58" s="17">
        <v>2</v>
      </c>
      <c r="D58" s="17" t="s">
        <v>98</v>
      </c>
      <c r="E58" s="17" t="s">
        <v>155</v>
      </c>
      <c r="F58" s="17" t="s">
        <v>60</v>
      </c>
      <c r="G58" s="12">
        <v>20</v>
      </c>
      <c r="H58" s="28"/>
    </row>
    <row r="59" spans="1:9" x14ac:dyDescent="0.35">
      <c r="A59" s="17">
        <v>55</v>
      </c>
      <c r="B59" s="17" t="s">
        <v>138</v>
      </c>
      <c r="C59" s="17">
        <v>2</v>
      </c>
      <c r="D59" s="17" t="s">
        <v>98</v>
      </c>
      <c r="E59" s="17" t="s">
        <v>156</v>
      </c>
      <c r="F59" s="17" t="s">
        <v>61</v>
      </c>
      <c r="G59" s="12">
        <v>20</v>
      </c>
      <c r="H59" s="28"/>
      <c r="I59" s="37"/>
    </row>
    <row r="60" spans="1:9" x14ac:dyDescent="0.35">
      <c r="A60" s="17">
        <v>56</v>
      </c>
      <c r="B60" s="17" t="s">
        <v>138</v>
      </c>
      <c r="C60" s="17">
        <v>4</v>
      </c>
      <c r="D60" s="17" t="s">
        <v>107</v>
      </c>
      <c r="E60" s="17" t="s">
        <v>157</v>
      </c>
      <c r="F60" s="17" t="s">
        <v>62</v>
      </c>
      <c r="G60" s="12">
        <v>10</v>
      </c>
      <c r="H60" s="28"/>
    </row>
    <row r="61" spans="1:9" x14ac:dyDescent="0.35">
      <c r="A61" s="17">
        <v>57</v>
      </c>
      <c r="B61" s="17" t="s">
        <v>145</v>
      </c>
      <c r="C61" s="17">
        <v>4</v>
      </c>
      <c r="D61" s="17" t="s">
        <v>107</v>
      </c>
      <c r="E61" s="17" t="s">
        <v>157</v>
      </c>
      <c r="F61" s="17" t="s">
        <v>63</v>
      </c>
      <c r="G61" s="12">
        <v>10</v>
      </c>
      <c r="H61" s="28"/>
    </row>
    <row r="62" spans="1:9" x14ac:dyDescent="0.35">
      <c r="A62" s="17">
        <v>58</v>
      </c>
      <c r="B62" s="17" t="s">
        <v>152</v>
      </c>
      <c r="C62" s="17">
        <v>4</v>
      </c>
      <c r="D62" s="17" t="s">
        <v>107</v>
      </c>
      <c r="E62" s="17" t="s">
        <v>158</v>
      </c>
      <c r="F62" s="17" t="s">
        <v>64</v>
      </c>
      <c r="G62" s="12">
        <v>15</v>
      </c>
      <c r="H62" s="28"/>
    </row>
    <row r="63" spans="1:9" x14ac:dyDescent="0.35">
      <c r="A63" s="17">
        <v>59</v>
      </c>
      <c r="B63" s="17" t="s">
        <v>159</v>
      </c>
      <c r="C63" s="17">
        <v>4</v>
      </c>
      <c r="D63" s="17" t="s">
        <v>151</v>
      </c>
      <c r="E63" s="17" t="s">
        <v>160</v>
      </c>
      <c r="F63" s="17" t="s">
        <v>65</v>
      </c>
      <c r="G63" s="12">
        <v>15</v>
      </c>
      <c r="H63" s="28"/>
    </row>
    <row r="64" spans="1:9" x14ac:dyDescent="0.35">
      <c r="A64" s="17">
        <v>60</v>
      </c>
      <c r="B64" s="17" t="s">
        <v>161</v>
      </c>
      <c r="C64" s="17">
        <v>4</v>
      </c>
      <c r="D64" s="17" t="s">
        <v>151</v>
      </c>
      <c r="E64" s="17" t="s">
        <v>160</v>
      </c>
      <c r="F64" s="17" t="s">
        <v>66</v>
      </c>
      <c r="G64" s="12">
        <v>20</v>
      </c>
      <c r="H64" s="28"/>
    </row>
    <row r="65" spans="1:8" x14ac:dyDescent="0.35">
      <c r="A65" s="17">
        <v>61</v>
      </c>
      <c r="B65" s="17" t="s">
        <v>161</v>
      </c>
      <c r="C65" s="17">
        <v>4</v>
      </c>
      <c r="D65" s="17" t="s">
        <v>151</v>
      </c>
      <c r="E65" s="17" t="s">
        <v>162</v>
      </c>
      <c r="F65" s="17" t="s">
        <v>67</v>
      </c>
      <c r="G65" s="12">
        <v>20</v>
      </c>
      <c r="H65" s="28"/>
    </row>
    <row r="66" spans="1:8" x14ac:dyDescent="0.35">
      <c r="A66" s="17">
        <v>62</v>
      </c>
      <c r="B66" s="17" t="s">
        <v>159</v>
      </c>
      <c r="C66" s="17">
        <v>4</v>
      </c>
      <c r="D66" s="17" t="s">
        <v>151</v>
      </c>
      <c r="E66" s="17" t="s">
        <v>162</v>
      </c>
      <c r="F66" s="17" t="s">
        <v>68</v>
      </c>
      <c r="G66" s="12">
        <v>10</v>
      </c>
      <c r="H66" s="28"/>
    </row>
    <row r="67" spans="1:8" x14ac:dyDescent="0.35">
      <c r="A67" s="17">
        <v>63</v>
      </c>
      <c r="B67" s="17" t="s">
        <v>163</v>
      </c>
      <c r="C67" s="17">
        <v>4</v>
      </c>
      <c r="D67" s="17" t="s">
        <v>151</v>
      </c>
      <c r="E67" s="17" t="s">
        <v>164</v>
      </c>
      <c r="F67" s="17" t="s">
        <v>69</v>
      </c>
      <c r="G67" s="12">
        <v>10</v>
      </c>
      <c r="H67" s="28"/>
    </row>
    <row r="68" spans="1:8" x14ac:dyDescent="0.35">
      <c r="A68" s="17">
        <v>64</v>
      </c>
      <c r="F68" s="16" t="s">
        <v>70</v>
      </c>
      <c r="G68" s="12">
        <v>15</v>
      </c>
    </row>
    <row r="69" spans="1:8" x14ac:dyDescent="0.35">
      <c r="A69" s="17">
        <v>65</v>
      </c>
      <c r="F69" s="16" t="s">
        <v>71</v>
      </c>
      <c r="G69" s="12">
        <v>15</v>
      </c>
    </row>
    <row r="70" spans="1:8" x14ac:dyDescent="0.35">
      <c r="A70" s="17">
        <v>66</v>
      </c>
      <c r="F70" s="16" t="s">
        <v>72</v>
      </c>
      <c r="G70" s="12">
        <v>20</v>
      </c>
    </row>
    <row r="71" spans="1:8" x14ac:dyDescent="0.35">
      <c r="A71" s="17">
        <v>67</v>
      </c>
      <c r="F71" s="16" t="s">
        <v>73</v>
      </c>
      <c r="G71" s="12">
        <v>20</v>
      </c>
    </row>
    <row r="72" spans="1:8" x14ac:dyDescent="0.35">
      <c r="A72" s="17">
        <v>68</v>
      </c>
      <c r="F72" s="16" t="s">
        <v>74</v>
      </c>
      <c r="G72" s="12">
        <v>15</v>
      </c>
    </row>
    <row r="73" spans="1:8" x14ac:dyDescent="0.35">
      <c r="A73" s="17">
        <v>69</v>
      </c>
      <c r="F73" s="16" t="s">
        <v>75</v>
      </c>
      <c r="G73" s="12">
        <v>20</v>
      </c>
    </row>
    <row r="74" spans="1:8" x14ac:dyDescent="0.35">
      <c r="A74" s="17">
        <v>70</v>
      </c>
      <c r="F74" s="16" t="s">
        <v>76</v>
      </c>
      <c r="G74" s="12">
        <v>30</v>
      </c>
    </row>
    <row r="75" spans="1:8" x14ac:dyDescent="0.35">
      <c r="A75" s="17">
        <v>71</v>
      </c>
      <c r="F75" s="16" t="s">
        <v>77</v>
      </c>
      <c r="G75" s="12">
        <v>30</v>
      </c>
    </row>
    <row r="76" spans="1:8" x14ac:dyDescent="0.35">
      <c r="A76" s="17">
        <v>72</v>
      </c>
      <c r="F76" s="16" t="s">
        <v>78</v>
      </c>
      <c r="G76" s="12">
        <v>30</v>
      </c>
    </row>
    <row r="77" spans="1:8" x14ac:dyDescent="0.35">
      <c r="A77" s="17">
        <v>73</v>
      </c>
      <c r="F77" s="16" t="s">
        <v>79</v>
      </c>
      <c r="G77" s="12">
        <v>20</v>
      </c>
    </row>
    <row r="78" spans="1:8" x14ac:dyDescent="0.35">
      <c r="A78" s="17">
        <v>74</v>
      </c>
      <c r="F78" s="16" t="s">
        <v>80</v>
      </c>
      <c r="G78" s="12">
        <v>10</v>
      </c>
    </row>
    <row r="79" spans="1:8" x14ac:dyDescent="0.35">
      <c r="A79" s="17">
        <v>75</v>
      </c>
      <c r="F79" s="16" t="s">
        <v>81</v>
      </c>
      <c r="G79" s="12">
        <v>10</v>
      </c>
    </row>
    <row r="80" spans="1:8" x14ac:dyDescent="0.35">
      <c r="A80" s="17">
        <v>76</v>
      </c>
      <c r="F80" s="16" t="s">
        <v>82</v>
      </c>
      <c r="G80" s="12">
        <v>15</v>
      </c>
    </row>
    <row r="81" spans="1:7" x14ac:dyDescent="0.35">
      <c r="A81" s="17">
        <v>77</v>
      </c>
      <c r="F81" s="16" t="s">
        <v>83</v>
      </c>
      <c r="G81" s="12">
        <v>15</v>
      </c>
    </row>
    <row r="82" spans="1:7" x14ac:dyDescent="0.35">
      <c r="A82" s="17">
        <v>78</v>
      </c>
      <c r="F82" s="16" t="s">
        <v>84</v>
      </c>
      <c r="G82" s="12">
        <v>20</v>
      </c>
    </row>
    <row r="83" spans="1:7" x14ac:dyDescent="0.35">
      <c r="A83" s="17">
        <v>79</v>
      </c>
      <c r="F83" s="16" t="s">
        <v>85</v>
      </c>
      <c r="G83" s="12">
        <v>20</v>
      </c>
    </row>
    <row r="84" spans="1:7" x14ac:dyDescent="0.35">
      <c r="A84" s="17">
        <v>80</v>
      </c>
      <c r="F84" s="16" t="s">
        <v>86</v>
      </c>
      <c r="G84" s="12">
        <v>15</v>
      </c>
    </row>
    <row r="85" spans="1:7" x14ac:dyDescent="0.35">
      <c r="A85" s="17">
        <v>81</v>
      </c>
      <c r="F85" s="16" t="s">
        <v>87</v>
      </c>
      <c r="G85" s="12">
        <v>15</v>
      </c>
    </row>
    <row r="86" spans="1:7" x14ac:dyDescent="0.35">
      <c r="A86" s="17">
        <v>82</v>
      </c>
      <c r="F86" s="16" t="s">
        <v>88</v>
      </c>
      <c r="G86" s="12">
        <v>20</v>
      </c>
    </row>
    <row r="87" spans="1:7" x14ac:dyDescent="0.35">
      <c r="A87" s="17">
        <v>83</v>
      </c>
      <c r="F87" s="16" t="s">
        <v>89</v>
      </c>
      <c r="G87" s="12">
        <v>20</v>
      </c>
    </row>
  </sheetData>
  <sheetProtection algorithmName="SHA-512" hashValue="LoHI0Zlm7LKgk1Yf/Zxf1sLBg3zPmYm75wptggM8/KSRXGDAR1OAK95724tiCETKFd1l+EqwZLO4A8hVk1prJw==" saltValue="yyMxJt0lPvJFKnJ8stQzlQ==" spinCount="100000" sheet="1" insertColumns="0" insertRows="0" deleteColumns="0" deleteRows="0"/>
  <mergeCells count="1">
    <mergeCell ref="B1:F1"/>
  </mergeCells>
  <printOptions horizontalCentered="1" verticalCentered="1"/>
  <pageMargins left="0.25" right="0.25" top="0.75" bottom="0.75" header="0.511811023622047" footer="0.511811023622047"/>
  <pageSetup paperSize="9" scale="85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zoomScaleNormal="100" workbookViewId="0">
      <selection activeCell="M42" sqref="M42"/>
    </sheetView>
  </sheetViews>
  <sheetFormatPr baseColWidth="10" defaultColWidth="8.6640625" defaultRowHeight="12.75" x14ac:dyDescent="0.35"/>
  <cols>
    <col min="4" max="4" width="25.6640625" customWidth="1"/>
    <col min="5" max="5" width="28.86328125" customWidth="1"/>
  </cols>
  <sheetData>
    <row r="1" spans="1:6" x14ac:dyDescent="0.35">
      <c r="A1" s="17" t="s">
        <v>97</v>
      </c>
      <c r="B1" s="17">
        <v>1</v>
      </c>
      <c r="C1" s="17" t="s">
        <v>98</v>
      </c>
      <c r="D1" s="17" t="s">
        <v>99</v>
      </c>
      <c r="E1" s="17" t="s">
        <v>165</v>
      </c>
      <c r="F1" s="16">
        <v>0</v>
      </c>
    </row>
    <row r="2" spans="1:6" x14ac:dyDescent="0.35">
      <c r="A2" s="17" t="s">
        <v>100</v>
      </c>
      <c r="B2" s="17">
        <v>1</v>
      </c>
      <c r="C2" s="17" t="s">
        <v>98</v>
      </c>
      <c r="D2" s="17" t="s">
        <v>99</v>
      </c>
      <c r="E2" s="17" t="s">
        <v>166</v>
      </c>
      <c r="F2" s="16">
        <v>0</v>
      </c>
    </row>
    <row r="3" spans="1:6" x14ac:dyDescent="0.35">
      <c r="A3" s="17" t="s">
        <v>100</v>
      </c>
      <c r="B3" s="17">
        <v>2</v>
      </c>
      <c r="C3" s="17" t="s">
        <v>98</v>
      </c>
      <c r="D3" s="17" t="s">
        <v>99</v>
      </c>
      <c r="E3" s="17" t="s">
        <v>167</v>
      </c>
      <c r="F3" s="16">
        <v>0</v>
      </c>
    </row>
    <row r="4" spans="1:6" x14ac:dyDescent="0.35">
      <c r="A4" s="17" t="s">
        <v>97</v>
      </c>
      <c r="B4" s="17">
        <v>2</v>
      </c>
      <c r="C4" s="17" t="s">
        <v>98</v>
      </c>
      <c r="D4" s="17" t="s">
        <v>99</v>
      </c>
      <c r="E4" s="17" t="s">
        <v>168</v>
      </c>
      <c r="F4" s="16">
        <v>0</v>
      </c>
    </row>
    <row r="5" spans="1:6" x14ac:dyDescent="0.35">
      <c r="A5" s="17" t="s">
        <v>106</v>
      </c>
      <c r="B5" s="17">
        <v>4</v>
      </c>
      <c r="C5" s="17" t="s">
        <v>107</v>
      </c>
      <c r="D5" s="17" t="s">
        <v>108</v>
      </c>
      <c r="E5" s="17" t="s">
        <v>169</v>
      </c>
      <c r="F5" s="16">
        <v>0</v>
      </c>
    </row>
    <row r="6" spans="1:6" x14ac:dyDescent="0.35">
      <c r="A6" s="17" t="s">
        <v>97</v>
      </c>
      <c r="B6" s="17">
        <v>2</v>
      </c>
      <c r="C6" s="17" t="s">
        <v>98</v>
      </c>
      <c r="D6" s="17" t="s">
        <v>110</v>
      </c>
      <c r="E6" s="17" t="s">
        <v>170</v>
      </c>
      <c r="F6" s="28">
        <v>10</v>
      </c>
    </row>
    <row r="7" spans="1:6" x14ac:dyDescent="0.35">
      <c r="A7" s="17" t="s">
        <v>97</v>
      </c>
      <c r="B7" s="17">
        <v>2</v>
      </c>
      <c r="C7" s="17" t="s">
        <v>98</v>
      </c>
      <c r="D7" s="17" t="s">
        <v>112</v>
      </c>
      <c r="E7" s="17" t="s">
        <v>171</v>
      </c>
      <c r="F7" s="28">
        <v>10</v>
      </c>
    </row>
    <row r="8" spans="1:6" x14ac:dyDescent="0.35">
      <c r="A8" s="17" t="s">
        <v>100</v>
      </c>
      <c r="B8" s="17">
        <v>2</v>
      </c>
      <c r="C8" s="17" t="s">
        <v>98</v>
      </c>
      <c r="D8" s="17" t="s">
        <v>110</v>
      </c>
      <c r="E8" s="17" t="s">
        <v>172</v>
      </c>
      <c r="F8" s="28">
        <v>10</v>
      </c>
    </row>
    <row r="9" spans="1:6" x14ac:dyDescent="0.35">
      <c r="A9" s="17" t="s">
        <v>100</v>
      </c>
      <c r="B9" s="17">
        <v>2</v>
      </c>
      <c r="C9" s="17" t="s">
        <v>98</v>
      </c>
      <c r="D9" s="17" t="s">
        <v>112</v>
      </c>
      <c r="E9" s="17" t="s">
        <v>173</v>
      </c>
      <c r="F9" s="28">
        <v>10</v>
      </c>
    </row>
    <row r="10" spans="1:6" x14ac:dyDescent="0.35">
      <c r="A10" s="17" t="s">
        <v>100</v>
      </c>
      <c r="B10" s="17">
        <v>4</v>
      </c>
      <c r="C10" s="17" t="s">
        <v>114</v>
      </c>
      <c r="D10" s="17" t="s">
        <v>110</v>
      </c>
      <c r="E10" s="17" t="s">
        <v>174</v>
      </c>
      <c r="F10" s="28">
        <v>15</v>
      </c>
    </row>
    <row r="11" spans="1:6" x14ac:dyDescent="0.35">
      <c r="A11" s="17" t="s">
        <v>97</v>
      </c>
      <c r="B11" s="17">
        <v>4</v>
      </c>
      <c r="C11" s="17" t="s">
        <v>107</v>
      </c>
      <c r="D11" s="17" t="s">
        <v>110</v>
      </c>
      <c r="E11" s="17" t="s">
        <v>175</v>
      </c>
      <c r="F11" s="28">
        <v>15</v>
      </c>
    </row>
    <row r="12" spans="1:6" x14ac:dyDescent="0.35">
      <c r="A12" s="17" t="s">
        <v>106</v>
      </c>
      <c r="B12" s="17">
        <v>4</v>
      </c>
      <c r="C12" s="17" t="s">
        <v>107</v>
      </c>
      <c r="D12" s="17" t="s">
        <v>116</v>
      </c>
      <c r="E12" s="17" t="s">
        <v>176</v>
      </c>
      <c r="F12" s="28">
        <v>15</v>
      </c>
    </row>
    <row r="13" spans="1:6" x14ac:dyDescent="0.35">
      <c r="A13" s="17" t="s">
        <v>97</v>
      </c>
      <c r="B13" s="17">
        <v>1</v>
      </c>
      <c r="C13" s="17" t="s">
        <v>98</v>
      </c>
      <c r="D13" s="17" t="s">
        <v>118</v>
      </c>
      <c r="E13" s="17" t="s">
        <v>177</v>
      </c>
      <c r="F13" s="28">
        <v>5</v>
      </c>
    </row>
    <row r="14" spans="1:6" x14ac:dyDescent="0.35">
      <c r="A14" s="17" t="s">
        <v>100</v>
      </c>
      <c r="B14" s="17">
        <v>1</v>
      </c>
      <c r="C14" s="17" t="s">
        <v>98</v>
      </c>
      <c r="D14" s="17" t="s">
        <v>118</v>
      </c>
      <c r="E14" s="17" t="s">
        <v>178</v>
      </c>
      <c r="F14" s="28">
        <v>5</v>
      </c>
    </row>
    <row r="15" spans="1:6" x14ac:dyDescent="0.35">
      <c r="A15" s="17" t="s">
        <v>100</v>
      </c>
      <c r="B15" s="17">
        <v>1</v>
      </c>
      <c r="C15" s="17" t="s">
        <v>98</v>
      </c>
      <c r="D15" s="17" t="s">
        <v>119</v>
      </c>
      <c r="E15" s="17" t="s">
        <v>179</v>
      </c>
      <c r="F15" s="28">
        <v>5</v>
      </c>
    </row>
    <row r="16" spans="1:6" x14ac:dyDescent="0.35">
      <c r="A16" s="17" t="s">
        <v>97</v>
      </c>
      <c r="B16" s="17">
        <v>1</v>
      </c>
      <c r="C16" s="17" t="s">
        <v>98</v>
      </c>
      <c r="D16" s="17" t="s">
        <v>119</v>
      </c>
      <c r="E16" s="17" t="s">
        <v>180</v>
      </c>
      <c r="F16" s="28">
        <v>5</v>
      </c>
    </row>
    <row r="17" spans="1:6" x14ac:dyDescent="0.35">
      <c r="A17" s="17" t="s">
        <v>97</v>
      </c>
      <c r="B17" s="17">
        <v>2</v>
      </c>
      <c r="C17" s="17" t="s">
        <v>98</v>
      </c>
      <c r="D17" s="17" t="s">
        <v>122</v>
      </c>
      <c r="E17" s="17" t="s">
        <v>181</v>
      </c>
      <c r="F17" s="28">
        <v>10</v>
      </c>
    </row>
    <row r="18" spans="1:6" x14ac:dyDescent="0.35">
      <c r="A18" s="17" t="s">
        <v>97</v>
      </c>
      <c r="B18" s="17">
        <v>2</v>
      </c>
      <c r="C18" s="17" t="s">
        <v>98</v>
      </c>
      <c r="D18" s="17" t="s">
        <v>124</v>
      </c>
      <c r="E18" s="17" t="s">
        <v>182</v>
      </c>
      <c r="F18" s="28">
        <v>10</v>
      </c>
    </row>
    <row r="19" spans="1:6" x14ac:dyDescent="0.35">
      <c r="A19" s="17" t="s">
        <v>100</v>
      </c>
      <c r="B19" s="17">
        <v>2</v>
      </c>
      <c r="C19" s="17" t="s">
        <v>98</v>
      </c>
      <c r="D19" s="17" t="s">
        <v>122</v>
      </c>
      <c r="E19" s="17" t="s">
        <v>183</v>
      </c>
      <c r="F19" s="28">
        <v>10</v>
      </c>
    </row>
    <row r="20" spans="1:6" x14ac:dyDescent="0.35">
      <c r="A20" s="17" t="s">
        <v>100</v>
      </c>
      <c r="B20" s="17">
        <v>2</v>
      </c>
      <c r="C20" s="17" t="s">
        <v>98</v>
      </c>
      <c r="D20" s="17" t="s">
        <v>124</v>
      </c>
      <c r="E20" s="17" t="s">
        <v>184</v>
      </c>
      <c r="F20" s="28">
        <v>10</v>
      </c>
    </row>
    <row r="21" spans="1:6" x14ac:dyDescent="0.35">
      <c r="A21" s="17" t="s">
        <v>106</v>
      </c>
      <c r="B21" s="17">
        <v>2</v>
      </c>
      <c r="C21" s="17" t="s">
        <v>98</v>
      </c>
      <c r="D21" s="17" t="s">
        <v>122</v>
      </c>
      <c r="E21" s="17" t="s">
        <v>185</v>
      </c>
      <c r="F21" s="28">
        <v>10</v>
      </c>
    </row>
    <row r="22" spans="1:6" x14ac:dyDescent="0.35">
      <c r="A22" s="17" t="s">
        <v>100</v>
      </c>
      <c r="B22" s="17">
        <v>4</v>
      </c>
      <c r="C22" s="17" t="s">
        <v>107</v>
      </c>
      <c r="D22" s="17" t="s">
        <v>122</v>
      </c>
      <c r="E22" s="17" t="s">
        <v>186</v>
      </c>
      <c r="F22" s="28">
        <v>15</v>
      </c>
    </row>
    <row r="23" spans="1:6" x14ac:dyDescent="0.35">
      <c r="A23" s="17" t="s">
        <v>97</v>
      </c>
      <c r="B23" s="17">
        <v>4</v>
      </c>
      <c r="C23" s="17" t="s">
        <v>107</v>
      </c>
      <c r="D23" s="17" t="s">
        <v>122</v>
      </c>
      <c r="E23" s="17" t="s">
        <v>187</v>
      </c>
      <c r="F23" s="28">
        <v>15</v>
      </c>
    </row>
    <row r="24" spans="1:6" x14ac:dyDescent="0.35">
      <c r="A24" s="17" t="s">
        <v>106</v>
      </c>
      <c r="B24" s="17">
        <v>4</v>
      </c>
      <c r="C24" s="17" t="s">
        <v>107</v>
      </c>
      <c r="D24" s="17" t="s">
        <v>129</v>
      </c>
      <c r="E24" s="17" t="s">
        <v>188</v>
      </c>
      <c r="F24" s="28">
        <v>15</v>
      </c>
    </row>
    <row r="25" spans="1:6" x14ac:dyDescent="0.35">
      <c r="A25" s="17" t="s">
        <v>97</v>
      </c>
      <c r="B25" s="17">
        <v>1</v>
      </c>
      <c r="C25" s="17" t="s">
        <v>98</v>
      </c>
      <c r="D25" s="17" t="s">
        <v>130</v>
      </c>
      <c r="E25" s="17" t="s">
        <v>189</v>
      </c>
      <c r="F25" s="28">
        <v>5</v>
      </c>
    </row>
    <row r="26" spans="1:6" x14ac:dyDescent="0.35">
      <c r="A26" s="17" t="s">
        <v>132</v>
      </c>
      <c r="B26" s="17">
        <v>1</v>
      </c>
      <c r="C26" s="17" t="s">
        <v>98</v>
      </c>
      <c r="D26" s="17" t="s">
        <v>130</v>
      </c>
      <c r="E26" s="17" t="s">
        <v>190</v>
      </c>
      <c r="F26" s="28">
        <v>5</v>
      </c>
    </row>
    <row r="27" spans="1:6" x14ac:dyDescent="0.35">
      <c r="A27" s="17" t="s">
        <v>97</v>
      </c>
      <c r="B27" s="17">
        <v>1</v>
      </c>
      <c r="C27" s="17" t="s">
        <v>98</v>
      </c>
      <c r="D27" s="17" t="s">
        <v>134</v>
      </c>
      <c r="E27" s="17" t="s">
        <v>191</v>
      </c>
      <c r="F27" s="28">
        <v>5</v>
      </c>
    </row>
    <row r="28" spans="1:6" x14ac:dyDescent="0.35">
      <c r="A28" s="17" t="s">
        <v>100</v>
      </c>
      <c r="B28" s="17">
        <v>1</v>
      </c>
      <c r="C28" s="17" t="s">
        <v>98</v>
      </c>
      <c r="D28" s="17" t="s">
        <v>134</v>
      </c>
      <c r="E28" s="17" t="s">
        <v>192</v>
      </c>
      <c r="F28" s="28">
        <v>5</v>
      </c>
    </row>
    <row r="29" spans="1:6" x14ac:dyDescent="0.35">
      <c r="A29" s="17" t="s">
        <v>106</v>
      </c>
      <c r="B29" s="17">
        <v>4</v>
      </c>
      <c r="C29" s="17" t="s">
        <v>107</v>
      </c>
      <c r="D29" s="17" t="s">
        <v>136</v>
      </c>
      <c r="E29" s="17" t="s">
        <v>193</v>
      </c>
      <c r="F29" s="28">
        <v>15</v>
      </c>
    </row>
    <row r="30" spans="1:6" x14ac:dyDescent="0.35">
      <c r="A30" s="17" t="s">
        <v>138</v>
      </c>
      <c r="B30" s="17">
        <v>1</v>
      </c>
      <c r="C30" s="17" t="s">
        <v>98</v>
      </c>
      <c r="D30" s="17" t="s">
        <v>139</v>
      </c>
      <c r="E30" s="17" t="s">
        <v>194</v>
      </c>
      <c r="F30" s="28">
        <v>8</v>
      </c>
    </row>
    <row r="31" spans="1:6" x14ac:dyDescent="0.35">
      <c r="A31" s="17" t="s">
        <v>141</v>
      </c>
      <c r="B31" s="17">
        <v>1</v>
      </c>
      <c r="C31" s="17" t="s">
        <v>98</v>
      </c>
      <c r="D31" s="17" t="s">
        <v>142</v>
      </c>
      <c r="E31" s="17" t="s">
        <v>195</v>
      </c>
      <c r="F31" s="28">
        <v>8</v>
      </c>
    </row>
    <row r="32" spans="1:6" x14ac:dyDescent="0.35">
      <c r="A32" s="17" t="s">
        <v>144</v>
      </c>
      <c r="B32" s="17">
        <v>1</v>
      </c>
      <c r="C32" s="17" t="s">
        <v>98</v>
      </c>
      <c r="D32" s="17" t="s">
        <v>142</v>
      </c>
      <c r="E32" s="17" t="s">
        <v>196</v>
      </c>
      <c r="F32" s="28">
        <v>8</v>
      </c>
    </row>
    <row r="33" spans="1:6" x14ac:dyDescent="0.35">
      <c r="A33" s="17" t="s">
        <v>138</v>
      </c>
      <c r="B33" s="17">
        <v>1</v>
      </c>
      <c r="C33" s="17" t="s">
        <v>98</v>
      </c>
      <c r="D33" s="17" t="s">
        <v>142</v>
      </c>
      <c r="E33" s="17" t="s">
        <v>197</v>
      </c>
      <c r="F33" s="28">
        <v>8</v>
      </c>
    </row>
    <row r="34" spans="1:6" x14ac:dyDescent="0.35">
      <c r="A34" s="17" t="s">
        <v>145</v>
      </c>
      <c r="B34" s="17">
        <v>1</v>
      </c>
      <c r="C34" s="17" t="s">
        <v>98</v>
      </c>
      <c r="D34" s="17" t="s">
        <v>142</v>
      </c>
      <c r="E34" s="17" t="s">
        <v>198</v>
      </c>
      <c r="F34" s="28">
        <v>8</v>
      </c>
    </row>
    <row r="35" spans="1:6" x14ac:dyDescent="0.35">
      <c r="A35" s="17" t="s">
        <v>145</v>
      </c>
      <c r="B35" s="17">
        <v>1</v>
      </c>
      <c r="C35" s="17" t="s">
        <v>98</v>
      </c>
      <c r="D35" s="17" t="s">
        <v>139</v>
      </c>
      <c r="E35" s="17" t="s">
        <v>199</v>
      </c>
      <c r="F35" s="28">
        <v>8</v>
      </c>
    </row>
    <row r="36" spans="1:6" x14ac:dyDescent="0.35">
      <c r="A36" s="17" t="s">
        <v>146</v>
      </c>
      <c r="B36" s="17">
        <v>2</v>
      </c>
      <c r="C36" s="17" t="s">
        <v>98</v>
      </c>
      <c r="D36" s="17" t="s">
        <v>147</v>
      </c>
      <c r="E36" s="17" t="s">
        <v>200</v>
      </c>
      <c r="F36" s="28">
        <v>14</v>
      </c>
    </row>
    <row r="37" spans="1:6" x14ac:dyDescent="0.35">
      <c r="A37" s="17" t="s">
        <v>138</v>
      </c>
      <c r="B37" s="17">
        <v>2</v>
      </c>
      <c r="C37" s="17" t="s">
        <v>98</v>
      </c>
      <c r="D37" s="17" t="s">
        <v>142</v>
      </c>
      <c r="E37" s="17" t="s">
        <v>201</v>
      </c>
      <c r="F37" s="28">
        <v>14</v>
      </c>
    </row>
    <row r="38" spans="1:6" x14ac:dyDescent="0.35">
      <c r="A38" s="17" t="s">
        <v>144</v>
      </c>
      <c r="B38" s="17">
        <v>2</v>
      </c>
      <c r="C38" s="17" t="s">
        <v>98</v>
      </c>
      <c r="D38" s="17" t="s">
        <v>142</v>
      </c>
      <c r="E38" s="17" t="s">
        <v>202</v>
      </c>
      <c r="F38" s="28">
        <v>14</v>
      </c>
    </row>
    <row r="39" spans="1:6" x14ac:dyDescent="0.35">
      <c r="A39" s="17" t="s">
        <v>145</v>
      </c>
      <c r="B39" s="17">
        <v>2</v>
      </c>
      <c r="C39" s="17" t="s">
        <v>98</v>
      </c>
      <c r="D39" s="17" t="s">
        <v>142</v>
      </c>
      <c r="E39" s="17" t="s">
        <v>203</v>
      </c>
      <c r="F39" s="28">
        <v>14</v>
      </c>
    </row>
    <row r="40" spans="1:6" x14ac:dyDescent="0.35">
      <c r="A40" s="17" t="s">
        <v>141</v>
      </c>
      <c r="B40" s="17">
        <v>2</v>
      </c>
      <c r="C40" s="17" t="s">
        <v>98</v>
      </c>
      <c r="D40" s="17" t="s">
        <v>142</v>
      </c>
      <c r="E40" s="17" t="s">
        <v>204</v>
      </c>
      <c r="F40" s="28">
        <v>14</v>
      </c>
    </row>
    <row r="41" spans="1:6" x14ac:dyDescent="0.35">
      <c r="A41" s="17" t="s">
        <v>144</v>
      </c>
      <c r="B41" s="17">
        <v>2</v>
      </c>
      <c r="C41" s="17" t="s">
        <v>98</v>
      </c>
      <c r="D41" s="17" t="s">
        <v>142</v>
      </c>
      <c r="E41" s="17" t="s">
        <v>205</v>
      </c>
      <c r="F41" s="28">
        <v>14</v>
      </c>
    </row>
    <row r="42" spans="1:6" x14ac:dyDescent="0.35">
      <c r="A42" s="17" t="s">
        <v>148</v>
      </c>
      <c r="B42" s="17">
        <v>2</v>
      </c>
      <c r="C42" s="17" t="s">
        <v>98</v>
      </c>
      <c r="D42" s="17" t="s">
        <v>149</v>
      </c>
      <c r="E42" s="17" t="s">
        <v>206</v>
      </c>
      <c r="F42" s="28">
        <v>14</v>
      </c>
    </row>
    <row r="43" spans="1:6" x14ac:dyDescent="0.35">
      <c r="A43" s="17" t="s">
        <v>150</v>
      </c>
      <c r="B43" s="17">
        <v>2</v>
      </c>
      <c r="C43" s="17" t="s">
        <v>98</v>
      </c>
      <c r="D43" s="17" t="s">
        <v>149</v>
      </c>
      <c r="E43" s="17" t="s">
        <v>207</v>
      </c>
      <c r="F43" s="28">
        <v>14</v>
      </c>
    </row>
    <row r="44" spans="1:6" x14ac:dyDescent="0.35">
      <c r="A44" s="17" t="s">
        <v>150</v>
      </c>
      <c r="B44" s="17">
        <v>4</v>
      </c>
      <c r="C44" s="17" t="s">
        <v>114</v>
      </c>
      <c r="D44" s="17" t="s">
        <v>149</v>
      </c>
      <c r="E44" s="23" t="s">
        <v>208</v>
      </c>
      <c r="F44" s="28">
        <v>20</v>
      </c>
    </row>
    <row r="45" spans="1:6" x14ac:dyDescent="0.35">
      <c r="A45" s="17" t="s">
        <v>148</v>
      </c>
      <c r="B45" s="17">
        <v>4</v>
      </c>
      <c r="C45" s="17" t="s">
        <v>151</v>
      </c>
      <c r="D45" s="17" t="s">
        <v>149</v>
      </c>
      <c r="E45" s="17" t="s">
        <v>209</v>
      </c>
      <c r="F45" s="28">
        <v>20</v>
      </c>
    </row>
    <row r="46" spans="1:6" x14ac:dyDescent="0.35">
      <c r="A46" s="17" t="s">
        <v>152</v>
      </c>
      <c r="B46" s="17">
        <v>4</v>
      </c>
      <c r="C46" s="17" t="s">
        <v>107</v>
      </c>
      <c r="D46" s="17" t="s">
        <v>153</v>
      </c>
      <c r="E46" s="17" t="s">
        <v>210</v>
      </c>
      <c r="F46" s="28">
        <v>20</v>
      </c>
    </row>
    <row r="47" spans="1:6" x14ac:dyDescent="0.35">
      <c r="A47" s="17" t="s">
        <v>141</v>
      </c>
      <c r="B47" s="17">
        <v>4</v>
      </c>
      <c r="C47" s="17" t="s">
        <v>114</v>
      </c>
      <c r="D47" s="17" t="s">
        <v>92</v>
      </c>
      <c r="E47" s="17" t="s">
        <v>211</v>
      </c>
      <c r="F47" s="28">
        <v>20</v>
      </c>
    </row>
    <row r="48" spans="1:6" x14ac:dyDescent="0.35">
      <c r="A48" s="17" t="s">
        <v>146</v>
      </c>
      <c r="B48" s="17">
        <v>4</v>
      </c>
      <c r="C48" s="17" t="s">
        <v>154</v>
      </c>
      <c r="D48" s="17" t="s">
        <v>147</v>
      </c>
      <c r="E48" s="17" t="s">
        <v>212</v>
      </c>
      <c r="F48" s="28">
        <v>20</v>
      </c>
    </row>
    <row r="49" spans="1:6" x14ac:dyDescent="0.35">
      <c r="A49" s="17" t="s">
        <v>138</v>
      </c>
      <c r="B49" s="17">
        <v>1</v>
      </c>
      <c r="C49" s="17" t="s">
        <v>98</v>
      </c>
      <c r="D49" s="17" t="s">
        <v>155</v>
      </c>
      <c r="E49" s="17" t="s">
        <v>213</v>
      </c>
      <c r="F49" s="28">
        <v>8</v>
      </c>
    </row>
    <row r="50" spans="1:6" x14ac:dyDescent="0.35">
      <c r="A50" s="17" t="s">
        <v>145</v>
      </c>
      <c r="B50" s="17">
        <v>1</v>
      </c>
      <c r="C50" s="17" t="s">
        <v>98</v>
      </c>
      <c r="D50" s="17" t="s">
        <v>155</v>
      </c>
      <c r="E50" s="17" t="s">
        <v>214</v>
      </c>
      <c r="F50" s="28">
        <v>8</v>
      </c>
    </row>
    <row r="51" spans="1:6" x14ac:dyDescent="0.35">
      <c r="A51" s="17" t="s">
        <v>145</v>
      </c>
      <c r="B51" s="17">
        <v>1</v>
      </c>
      <c r="C51" s="17" t="s">
        <v>98</v>
      </c>
      <c r="D51" s="17" t="s">
        <v>156</v>
      </c>
      <c r="E51" s="17" t="s">
        <v>215</v>
      </c>
      <c r="F51" s="28">
        <v>8</v>
      </c>
    </row>
    <row r="52" spans="1:6" x14ac:dyDescent="0.35">
      <c r="A52" s="17" t="s">
        <v>138</v>
      </c>
      <c r="B52" s="17">
        <v>1</v>
      </c>
      <c r="C52" s="17" t="s">
        <v>98</v>
      </c>
      <c r="D52" s="17" t="s">
        <v>156</v>
      </c>
      <c r="E52" s="17" t="s">
        <v>216</v>
      </c>
      <c r="F52" s="28">
        <v>8</v>
      </c>
    </row>
    <row r="53" spans="1:6" x14ac:dyDescent="0.35">
      <c r="A53" s="17" t="s">
        <v>138</v>
      </c>
      <c r="B53" s="17">
        <v>2</v>
      </c>
      <c r="C53" s="17" t="s">
        <v>98</v>
      </c>
      <c r="D53" s="17" t="s">
        <v>155</v>
      </c>
      <c r="E53" s="17" t="s">
        <v>217</v>
      </c>
      <c r="F53" s="28">
        <v>14</v>
      </c>
    </row>
    <row r="54" spans="1:6" x14ac:dyDescent="0.35">
      <c r="A54" s="17" t="s">
        <v>145</v>
      </c>
      <c r="B54" s="17">
        <v>2</v>
      </c>
      <c r="C54" s="17" t="s">
        <v>98</v>
      </c>
      <c r="D54" s="17" t="s">
        <v>155</v>
      </c>
      <c r="E54" s="17" t="s">
        <v>218</v>
      </c>
      <c r="F54" s="28">
        <v>14</v>
      </c>
    </row>
    <row r="55" spans="1:6" x14ac:dyDescent="0.35">
      <c r="A55" s="17" t="s">
        <v>138</v>
      </c>
      <c r="B55" s="17">
        <v>2</v>
      </c>
      <c r="C55" s="17" t="s">
        <v>98</v>
      </c>
      <c r="D55" s="17" t="s">
        <v>156</v>
      </c>
      <c r="E55" s="17" t="s">
        <v>219</v>
      </c>
      <c r="F55" s="28">
        <v>14</v>
      </c>
    </row>
    <row r="56" spans="1:6" x14ac:dyDescent="0.35">
      <c r="A56" s="17" t="s">
        <v>138</v>
      </c>
      <c r="B56" s="17">
        <v>4</v>
      </c>
      <c r="C56" s="17" t="s">
        <v>107</v>
      </c>
      <c r="D56" s="17" t="s">
        <v>157</v>
      </c>
      <c r="E56" s="17" t="s">
        <v>220</v>
      </c>
      <c r="F56" s="28">
        <v>20</v>
      </c>
    </row>
    <row r="57" spans="1:6" x14ac:dyDescent="0.35">
      <c r="A57" s="17" t="s">
        <v>145</v>
      </c>
      <c r="B57" s="17">
        <v>4</v>
      </c>
      <c r="C57" s="17" t="s">
        <v>107</v>
      </c>
      <c r="D57" s="17" t="s">
        <v>157</v>
      </c>
      <c r="E57" s="17" t="s">
        <v>221</v>
      </c>
      <c r="F57" s="28">
        <v>20</v>
      </c>
    </row>
    <row r="58" spans="1:6" x14ac:dyDescent="0.35">
      <c r="A58" s="17" t="s">
        <v>152</v>
      </c>
      <c r="B58" s="17">
        <v>4</v>
      </c>
      <c r="C58" s="17" t="s">
        <v>107</v>
      </c>
      <c r="D58" s="17" t="s">
        <v>158</v>
      </c>
      <c r="E58" s="17" t="s">
        <v>222</v>
      </c>
      <c r="F58" s="28">
        <v>20</v>
      </c>
    </row>
    <row r="59" spans="1:6" x14ac:dyDescent="0.35">
      <c r="A59" s="17" t="s">
        <v>159</v>
      </c>
      <c r="B59" s="17">
        <v>4</v>
      </c>
      <c r="C59" s="17" t="s">
        <v>151</v>
      </c>
      <c r="D59" s="17" t="s">
        <v>160</v>
      </c>
      <c r="E59" s="17" t="s">
        <v>223</v>
      </c>
      <c r="F59" s="28">
        <v>20</v>
      </c>
    </row>
    <row r="60" spans="1:6" x14ac:dyDescent="0.35">
      <c r="A60" s="17" t="s">
        <v>161</v>
      </c>
      <c r="B60" s="17">
        <v>4</v>
      </c>
      <c r="C60" s="17" t="s">
        <v>151</v>
      </c>
      <c r="D60" s="17" t="s">
        <v>160</v>
      </c>
      <c r="E60" s="17" t="s">
        <v>224</v>
      </c>
      <c r="F60" s="28">
        <v>20</v>
      </c>
    </row>
    <row r="61" spans="1:6" x14ac:dyDescent="0.35">
      <c r="A61" s="17" t="s">
        <v>161</v>
      </c>
      <c r="B61" s="17">
        <v>4</v>
      </c>
      <c r="C61" s="17" t="s">
        <v>151</v>
      </c>
      <c r="D61" s="17" t="s">
        <v>162</v>
      </c>
      <c r="E61" s="17" t="s">
        <v>225</v>
      </c>
      <c r="F61" s="28">
        <v>15</v>
      </c>
    </row>
    <row r="62" spans="1:6" x14ac:dyDescent="0.35">
      <c r="A62" s="17" t="s">
        <v>159</v>
      </c>
      <c r="B62" s="17">
        <v>4</v>
      </c>
      <c r="C62" s="17" t="s">
        <v>151</v>
      </c>
      <c r="D62" s="17" t="s">
        <v>162</v>
      </c>
      <c r="E62" s="17" t="s">
        <v>226</v>
      </c>
      <c r="F62" s="28">
        <v>15</v>
      </c>
    </row>
    <row r="63" spans="1:6" x14ac:dyDescent="0.35">
      <c r="A63" s="17" t="s">
        <v>163</v>
      </c>
      <c r="B63" s="17">
        <v>4</v>
      </c>
      <c r="C63" s="17" t="s">
        <v>151</v>
      </c>
      <c r="D63" s="17" t="s">
        <v>164</v>
      </c>
      <c r="E63" s="17" t="s">
        <v>227</v>
      </c>
      <c r="F63" s="28">
        <v>20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Anmeldeformular</vt:lpstr>
      <vt:lpstr>Ausschreibung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Laptop-01</dc:creator>
  <dc:description/>
  <cp:lastModifiedBy>l.i-konz@gmx.de</cp:lastModifiedBy>
  <cp:revision>9</cp:revision>
  <cp:lastPrinted>2023-03-02T08:56:34Z</cp:lastPrinted>
  <dcterms:created xsi:type="dcterms:W3CDTF">2013-05-03T05:48:07Z</dcterms:created>
  <dcterms:modified xsi:type="dcterms:W3CDTF">2026-04-22T04:53:20Z</dcterms:modified>
  <dc:language>de-DE</dc:language>
</cp:coreProperties>
</file>